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0" activeTab="0"/>
  </bookViews>
  <sheets>
    <sheet name="Район" sheetId="1" r:id="rId1"/>
    <sheet name="городское " sheetId="2" r:id="rId2"/>
  </sheets>
  <definedNames>
    <definedName name="_xlnm.Print_Titles" localSheetId="0">'Район'!$6:$6</definedName>
  </definedNames>
  <calcPr fullCalcOnLoad="1"/>
</workbook>
</file>

<file path=xl/sharedStrings.xml><?xml version="1.0" encoding="utf-8"?>
<sst xmlns="http://schemas.openxmlformats.org/spreadsheetml/2006/main" count="292" uniqueCount="168">
  <si>
    <t>Наименование</t>
  </si>
  <si>
    <t xml:space="preserve">Процент освоения  средств </t>
  </si>
  <si>
    <t>областной бюджет</t>
  </si>
  <si>
    <t>местный бюджет</t>
  </si>
  <si>
    <t>федеральный бюджет</t>
  </si>
  <si>
    <t xml:space="preserve">местный бюджет </t>
  </si>
  <si>
    <t>100,0</t>
  </si>
  <si>
    <t>ИНФОРМАЦИЯ</t>
  </si>
  <si>
    <t xml:space="preserve">Анализ эффективности результатов реализации муниципальных программ, осуществляется на основании  данных  Финансового управления  Администрации муниципального образования"Хиславичский район" Смоленской области </t>
  </si>
  <si>
    <t xml:space="preserve">Примечание </t>
  </si>
  <si>
    <t xml:space="preserve"> Объем финансирования предусмотренный на 2019год</t>
  </si>
  <si>
    <t>ОбЪем  фактически освоеных средств за 2019 год</t>
  </si>
  <si>
    <t>ВСЕГО по программам</t>
  </si>
  <si>
    <t>бюджет муниципального района</t>
  </si>
  <si>
    <t xml:space="preserve"> Отдел образования и молодежной Администрации муниципального образования «Хиславичский  район Смоленской области.</t>
  </si>
  <si>
    <t xml:space="preserve">Муниципальная программа «Развитие образования и молодежной политики в муниципальном образовании «Хиславичский район» Смоленской области» </t>
  </si>
  <si>
    <t>Подпрограмма «Развитие дошкольного образования»</t>
  </si>
  <si>
    <t>Подпрограмма «Развитие общего образования»</t>
  </si>
  <si>
    <t>Подпрограмма «Развитие дополнительного образования»</t>
  </si>
  <si>
    <t>Подпрограмма «Молодежь Хиславичского района»</t>
  </si>
  <si>
    <t>Подпрограмма «Одаренные дети Хиславичского района»</t>
  </si>
  <si>
    <t>Подпрограмма "Патриотическое воспитание молодежи Хиславичского района"</t>
  </si>
  <si>
    <t>Обеспечивающая подпрограмма</t>
  </si>
  <si>
    <t>Основное мероприятие «Меры социальной поддержи отдельных категорий граждан»</t>
  </si>
  <si>
    <t>Основное мероприятие «Осуществление полномочий по опеке и попечительству»</t>
  </si>
  <si>
    <t>Денежные средства израсходованы на финансовое обеспечение обеспечение деятельности Сектора по опеке и попечительству Отдела образования и молодежной политики Администрации муниципального образования «Хиславичский район» Смоленской области</t>
  </si>
  <si>
    <t xml:space="preserve">Муниципальная программа «Развитие культуры и туризма на территории муниципального абразования «Хиславичский район» Смоленской области» </t>
  </si>
  <si>
    <t>Отдел  по культуре и спорту Администрации муниципального образования  «Хиславичский район» Смоленской области.</t>
  </si>
  <si>
    <t>подпрограмма «Музейная деятельность»</t>
  </si>
  <si>
    <t>подпрограмма «Развитие культурно-досуговой деятельности»</t>
  </si>
  <si>
    <t>подпрограмма «Организация библиотечного  обслуживания населения»</t>
  </si>
  <si>
    <t>Подпрограмма «Развитие системы дополнительного образования детей в сфере культуры»</t>
  </si>
  <si>
    <t>Средства направлены на организацию работы МБУК  "Хиславичский районный краеведческий музей » на финансовое обеспечение выполнения муниципального задания,услуги связи, на содержание имущества,   и ряд др. мероприятий. Эффективность реализации  подпрограммы  соответствует высокой эффективности реализации.</t>
  </si>
  <si>
    <t xml:space="preserve">Денежные средства подпрограммы были направлены на финансовое обеспечениесодержание МБУДО «Хиславичская  Детская  школа искусств» выполнения муниципального задания, на оплату налогов, услуг, В результате реализации данной подпрограммы единственный показатель- удельный вес детей в возрасте от 7 до 18 лет, охваченных программами дополнительного образования . Эффективность реализации  подпрограммы  соответствует высокой эффективности реализации. </t>
  </si>
  <si>
    <t xml:space="preserve">Денежные средства подпрограммы также  направлены на финансовое обеспечение выполнения муниципального задания, на оплату налогов, услуг, В результате реализации данной подпрограммы единственный показатель- удельный вес детей в возрасте от 5 до 18 лет, охваченных программами дополнительного образования . Эффективность реализации  подпрограммы  соответствует высокой эффективности реализации. </t>
  </si>
  <si>
    <t>Денежные средства подпрограммы были направлены на финансовое обеспечение  Отдела  по культуре и спорту Администрации муниципального образования «Хиславичский  район» Смоленской области  и МКУ «Хиславичский Центр хозяйственно-технического обслуживания"</t>
  </si>
  <si>
    <t>Финансовое управление администрации муниципального образования «Хиславичский  район» Смоленской области</t>
  </si>
  <si>
    <t>Обеспечивающая подпрограмма «Нормативно-методическое обеспечение и организация бюджетного процесса »</t>
  </si>
  <si>
    <t>Подпрограмма "Управление муниципальным долгом муниципального образования "Хиславичиский район" Смоленской области"</t>
  </si>
  <si>
    <t>Подпрограмма "Выравнивание бюджетной обеспеченности поселений муниципального образования"</t>
  </si>
  <si>
    <t xml:space="preserve">Муниципальная программа «Управление муниципальными финансами  муниципальнго образовании «Хиславичский район» Смоленской области» </t>
  </si>
  <si>
    <t>Администрация муниципального образования «Хиславичский  район» Смоленской области</t>
  </si>
  <si>
    <t xml:space="preserve">Муниципальная программа «Создание условий для эффективного управления муниципальным образованием «Хиславичский район» Смоленской области» </t>
  </si>
  <si>
    <t>Подпрограмма "Обеспечение населения муниципального образования услугами пассажирского транспорта"</t>
  </si>
  <si>
    <t>Основное мероприятие «Обеспечение реализации  переданных полномочий»</t>
  </si>
  <si>
    <t>Основное мероприятие «Расходы на содержание социально-ориентированных некоммерческих организаций»</t>
  </si>
  <si>
    <t>Основное мероприятие "Пенсии за выслугу лет лицам, замещавшим муниципальные должности и должности муниципальной службы"</t>
  </si>
  <si>
    <t xml:space="preserve">Денежные средства направлены на финансовое обеспечение Администрации муниципального образования "Хиславичский район" Смоленской области - главного распорядителя бюджетных средств. </t>
  </si>
  <si>
    <t>Денежные средства направлены на   Субсидия  Автотранспортному предприятию на возмещение затрат в связи с оказанием услуг по осуществлению пассажирских перевозок автомобильным транспортом в внутримуниципальном автомобильном сообщении, не компенсированных доходами от перевозки пассажиров в связи с регулированием тарифов.Эффективность реализации подпрограммы соответствует высокой степени эффективности реализации подпрограммы.</t>
  </si>
  <si>
    <t>В рамках данного основного мерприятия  социально ориентированным некоммерческим организациям оказана поддержка в форме субсидии. Исполнение составило  100%. Муниципальную поддержку получили  следующие организации Хиславичская  районная общественная
организация ветеранов (пенсионеров) войны и Хиславичская районная организация «Всероссийское общество инвалидов: . Эффективность реализации основного мероприятия  свидетельствует о ее высокой степени эффективности.</t>
  </si>
  <si>
    <t xml:space="preserve">Муниципальная программа «Развитие физической культуры  и спорта  в муниципальном образовании «Хиславичский район» Смоленской области» </t>
  </si>
  <si>
    <t xml:space="preserve">Муниципальная программа «Создание благоприятного предпринимательского  климата на территории муниципального образования «Хиславичский район» Смоленской области» </t>
  </si>
  <si>
    <t>Отдел по экономике и комплексному развитию Хиславичского района Смоленской области</t>
  </si>
  <si>
    <t xml:space="preserve">Денежные средства направлены на финансовое обеспечение Отдела по экономике и комплексному развитию Хиславичского района Смоленской области - главного распорядителя бюджетных средств. </t>
  </si>
  <si>
    <t xml:space="preserve">Финансовое обеспечение Отдела по экономике и комплексному развитию Хиславичского района Смоленской области - главного распорядителя бюджетных средств. </t>
  </si>
  <si>
    <t xml:space="preserve">Муниципальная программа «Обеспечение жильем молодых семей  муниципального образования «Хиславичский район» Смоленской области» </t>
  </si>
  <si>
    <t xml:space="preserve">Целевым показателем программы  является количество молодых семей, улучивших жилищные условия - выполнены на 100,0%. В отчетном году 3 молодых семей получили свидетельства о праве на получение социальной выплаты на приобретение жилого помещения или строительство индивидуального жилого дома. </t>
  </si>
  <si>
    <t>5,0</t>
  </si>
  <si>
    <t xml:space="preserve">Муниципальная программа «Противодействие терроризму и экстремизму на территории муниципального образования  «Хиславичский район» Смоленской области </t>
  </si>
  <si>
    <t xml:space="preserve">В общем объеме финансирования муниципальной программы объем  средств составил 100%.в рамках программы произведена установка окон в здании Администрации муниципального образования «Хиславичский район» Смоленской области.   Эффективность реализации муниципальной программы соответствует высокой степени эффективности реализации. </t>
  </si>
  <si>
    <t xml:space="preserve">Муниципальная программа «Обеспечение безопасности дорожного движения  на территории муниципального образования «Хиславичский район» Смоленской области» 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</si>
  <si>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«Хиславичский район» Смоленской области» </t>
  </si>
  <si>
    <t>Отдел образования и молодежной Администрации муниципального образования «Хиславичский  район Смоленской области</t>
  </si>
  <si>
    <t>Отдел образования и молодежной Администрации муниципального образования «Хиславичский  район Смоленской области и Администрации муниципального образования «Хиславичский  район Смоленской области</t>
  </si>
  <si>
    <t xml:space="preserve">Муниципальная программа «Социальная поддержка замещающих семей  и семей с детьми, находящихся в социально опасном положении ,лиц из числа детей-сирот и детей, оставшихся без попечения родителей ,проживающих на территории муниципального образования «Хиславичский район» Смоленской области» </t>
  </si>
  <si>
    <t>В рамках программы приобретены и распространены  световозвращающие фликеры для учащихся образовательных учреждений Хиславичского района,Эффективность реализации программы  свидетельствует о ее высокой эффективности. Все показатели выполнены  на 100 %</t>
  </si>
  <si>
    <t xml:space="preserve">Муниципальная программа «Доступная среда  на территории муниципального образования  «Хиславичский район» Смоленской области» </t>
  </si>
  <si>
    <t>20,0</t>
  </si>
  <si>
    <t>Администрация муниципального образования «Хиславичский  район Смоленской области</t>
  </si>
  <si>
    <t>Развитие дорожно-транспортного комплекса муниципального образования Хиславичский район" Смоленской области</t>
  </si>
  <si>
    <t>местный бюджет (дорожный фонд)</t>
  </si>
  <si>
    <t>0,0</t>
  </si>
  <si>
    <t>Муниципальная программа "Развитие водохозяйственного комплекса на территории муниципального образования "Хиславичский район" Смоленской области"</t>
  </si>
  <si>
    <t xml:space="preserve">В рамках данной программы произведена установка  тактильных указателей для детей инвалидов в МБОУ «Хиславичская средняя школа»; . Эффективность реализации программы  свидетельствует о высокой эффективности реализации. </t>
  </si>
  <si>
    <t xml:space="preserve">В рамках данной программы произведены расходы  на организацию мероприятий  по ликвидационному  тампонажу  бесхозяйных  подземных водозаборных скважин;Эффективность реализации программы  свидетельствует о высокой эффективности реализации. </t>
  </si>
  <si>
    <t xml:space="preserve">бюджет городского поселения 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</si>
  <si>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Хиславичского городского поселения Хиславичского района Смоленской области"</t>
  </si>
  <si>
    <t xml:space="preserve">Администратор  муниципальных  программ  Администрация муниципального образования «Хиславичский район» Смоленской области </t>
  </si>
  <si>
    <t xml:space="preserve">Исполнитель муниципальных  программ Отдел по городу Администрации муниципального образования «Хиславичский район» Смоленской области </t>
  </si>
  <si>
    <t>Подпрограмма "Капитальный и текущий ремонт муниципального жилого фонда муниципального образования"</t>
  </si>
  <si>
    <t>Подпрограмма «Комплексное развитие систем коммунальной инфраструктуры муниципального образования Хиславичского городского поселения»</t>
  </si>
  <si>
    <t>Подпрограмма «Благоустройство территории муниципального образования»</t>
  </si>
  <si>
    <t>Подпрограмма «Содержание, ремонт и реконструкция сетей наружного уличного освещения на территории муниципального образования Хиславичского городского поселения»</t>
  </si>
  <si>
    <t>Основное мероприятие «Возмещение затрат юридическим лицам, предоставляющим населению услуги бани, по тарифам, не обеспечивающим возмещение издержек»</t>
  </si>
  <si>
    <t>Муниципальная программа "Комплексное развитие транспортной инфраструктуры Хиславичского городского поселения Хиславичского района Смоленской области" на период 2017-2027годы</t>
  </si>
  <si>
    <t>Основное мероприятие "Расходы на текущий и капитальный ремонт автомобильных дорог местного значения за счет дорожного фонда"</t>
  </si>
  <si>
    <t>Основное мероприятие "Расходы на текущий и капитальный ремонт автомобильных дорог местного значения"</t>
  </si>
  <si>
    <t>Основное мероприятие "Расходы на содержание автомобильных дорог Хиславичского городского поселения"</t>
  </si>
  <si>
    <t>Основное мероприятие "Изготовление технических паспортов и межевание дорог"</t>
  </si>
  <si>
    <t>Основное мероприятие « Повышение безопасности дорожного движения»</t>
  </si>
  <si>
    <t>Муниципальная программа "Формирование комфортной городской среды на территории муниципального образования Хиславичского городского поселения Хиславичского района Смоленской области"</t>
  </si>
  <si>
    <t>Подпрограмма "Обустройство мест массового отдыха населения на территории муниципального образования Хиславичского городского поселения Хиславичского района Смоленской области"</t>
  </si>
  <si>
    <t>Муниципальная программа "Создание и восстановление военно-мемориальных объектов на территории муниципального образования Хиславичского городского поселения Хиславичского района Смоленской области"</t>
  </si>
  <si>
    <t xml:space="preserve">Основная цель программы-создание условий для приведения жилищного фонда и коммунальной инфраструктуры в соответствие со стандартами качества, обеспечивающими комфортные условия проживания населения муниципального образования. В качестве целевых показателей реализации Программы выступают 4 показателя.  Степень эффективности реализации программы свидетельствует о ее средней степени эффективности. </t>
  </si>
  <si>
    <t xml:space="preserve">Предоставлены субсидии МУП ««Жилкомсервис» »  на возмещение недополученных доходов в связи с оказанием населению услуг бань в результате регулирования тарифов органами местного самоуправления. Эффективность реализации  основного мероприятия  свидетельствует о средней эффективности.  </t>
  </si>
  <si>
    <r>
      <t xml:space="preserve">В рамках основного мероприятия Были выполнены следующие виды работ: очистка дорожного покрытия от грязи,  снега,  уборка различных предметов и мусора с элементов автомобильных дорог и другие работы. 
</t>
    </r>
    <r>
      <rPr>
        <sz val="10"/>
        <rFont val="Times New Roman"/>
        <family val="1"/>
      </rPr>
      <t xml:space="preserve">Степень эффективности реализации мероприятия  свидетельствует о ее средней  степени эффективности.  </t>
    </r>
  </si>
  <si>
    <t xml:space="preserve"> Цель муниципальной программы повышение уровня благоустройства территорий Хиславичского городского поселения Хиславичского района Смоленской области. Целевые показатели реализации муниципальной программы  количество благоустроенных дворовых территорий;
- площадь благоустроенных дворовых территорий;
- доля благоустроенных дворовых  территорий от общего количества дворовых территорий;
- 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населения);
- трудовое участие в выполнении минимального и дополнительного перечня видов работ по благоустройству дворовых территорий заинтересованных лиц;
- доля финансового участия в выполнении дополнительного перечня видов работ по благоустройству дворовых территорий заинтересованных лиц;
- количество благоустроенных территорий общего пользования;
- площадь благоустроенных территорий общего пользования;
- доля площади благоустроенных территорий общего пользования. Степень эффективности реализации программы  свидетельствует о ее средней  степени эффективности. 
</t>
  </si>
  <si>
    <t xml:space="preserve">Муниципальная программа «Демографическое развитие на территории муниципального образования  «Хиславичский район» Смоленской области» </t>
  </si>
  <si>
    <t xml:space="preserve">По программе фактически освоено 97,2 % от планируемого объема финансирования.   Большая часть мероприятий подпрограмм муниципальной программы выполнены. Эффективность реализации муниципальной программы  соответствует высокой эффективности реализации. </t>
  </si>
  <si>
    <t xml:space="preserve">Денежные средства израсходованы на финансовое обеспечение выполнения муниципального задания, на оплату налогов, услуг, на обеспечение государственных гарантий реализации прав на получение общедоступного и бесплатного дошкольного образования,  на оплату услуг по медицинскому осмотру работников и диспансеризации, формированию  сети базовых образовательных учреждений, в которых созданы условия для инклюзивного образования детей-инвалидов и др. Эффективность реализации  подпрограммы  соответствует высокой эффективности реализации. </t>
  </si>
  <si>
    <t xml:space="preserve"> Денежные средства в рамках подпрограммы направлены на финансовое обеспечение муниципального задания, на оплату услуг, налогов,  обеспечение государственных гарантий реализации прав на получение общедоступного и бесплатного  образования в МОУ (расходы на оплату труда, приобретение учебников, пособий), на выплату вознаграждения за выполнение функций классного руководителя педагогическим работникам муниципальных образовательных учреждений,  на обеспечение горячим питанием учащихся 1-4 классов,расходы на обеспечение условий для функционирования центров цифрового и гуманитарного профилей в рамках регионального проекта "Современная школа",создание в общеобразовательных организациях расположенных в сельской местности , условий для занятий физической культурой и спортом   . Эффективность реализации  подпрограммы  соответствует высокой эффективности реализации. </t>
  </si>
  <si>
    <t>По данной подпрограмме  денежные средства израсходованы на  мероприятия:      1.Выплата премии имени Ю.А.Гагарина, апрель 2020г.;
2.Выплата материальной помощи  учащимся 11 классов  окончивших среднюю школу с отличием, июль 2020г.;
3.Участие в областных  спартакиадах в течение 2020г.;
4.Областной конкурс юных инспекторов дорожного движения;                         Эффективность реализации  подпрограммы  соответствует высокой эффективности реализации.</t>
  </si>
  <si>
    <t xml:space="preserve"> Денежные средства израсходованы на выплату компенсации части платы, взимаемой с родителей или законных представителей за содержание ребенка в МОУ  и на выплату компенсации расходов на оплату жилых помещений, отопления и освещения педагогическим работникам,</t>
  </si>
  <si>
    <t>49318,5</t>
  </si>
  <si>
    <t>1544,5</t>
  </si>
  <si>
    <t>230,8</t>
  </si>
  <si>
    <t xml:space="preserve">По программе фактически освоено 97,4% от планируемого объема финансирования.   Большая часть мероприятий подпрограмм муниципальной программы выполнены. Эффективность реализации муниципальной программы  соответствует высокой эффективности реализации. </t>
  </si>
  <si>
    <t>По данной подпрограмме  денежные средства израсходованы на  мероприятия: Социально - психологическое  тестирование учащихся14-17 лет ,     межрайонный смотр-конкурс дружин юных пожарных;
.районная акция «Мы граждане России»;
  Эффективность реализации  подпрограммы  соответствует высокой эффективности реализации.</t>
  </si>
  <si>
    <t xml:space="preserve"> Денежные средства израсходованы на финансовое обеспечение обеспечение деятельности Отдела образования  и молодежной политики Администрации муниципального образования «Хиславичский  район Смоленской области и МКУ «Централизованная бухгалтерия учреждений образований Хиславичского района .</t>
  </si>
  <si>
    <t xml:space="preserve">В рамках подпрограммы были реализованы мероприятия по гражданско-патриотическому воспитанию:. .Акция «Дорога памяти» приуроченная к дню Холокоста и снятия блокады Ленинграда;.Областной слет лидеров патриотических организаций «Наследники Победы»;.Районный слет местного отделения «ЮНАРМИЯ»;
.Межнациональные патриотические сборы молодежи»Кривичи»;               практически все мероприятия проходили в  онлайн формате  ,в связи с этим сложилось низкое исполнение . Эффективность реализации  подпрограммы  соответствует средней эффективности реализации. </t>
  </si>
  <si>
    <t>Средства направлены на организацию работы содержание МБУК «Хиславичский РЦ КДР и НТ»на финансовое обеспечение выполнения муниципального задания, на оплату налогов,услуги связи, на содержание имущества,коммунальные расходы и   расходы на обеспечение развития и укрепления материально-технической базы муниципальных домов культуры. Массовые мероприятия проведены согласно плановым значениям  в  онлайн формате.Эффективность реализации  подпрограммы  соответствует высокой эффективности реализации.</t>
  </si>
  <si>
    <t>Средства направлены на организацию работы МБУК « Муниципальная централизованная библиотечная система»на финансовое обеспечение выполнения муниципального задания,, услуги связи, коммунальные услуги,  на содержание имущества, транспортные услуги, на подписку, комплектование библиотечных фондов и ряд др. мероприятий.  Массовые мероприятия библиотеками проведены согласно плановым значениямм в  онлайн формате .Эффективность реализации  подпрограммы  соответствует высокой эффективности реализации.</t>
  </si>
  <si>
    <t>34325,5</t>
  </si>
  <si>
    <t xml:space="preserve">По программе фактически освоено 100,0 % от планируемого объема финансирования.   Мероприятий подпрограмм муниципальной программы выполнены. Эффективность реализации муниципальной программы  соответствует высокой эффективности реализации. </t>
  </si>
  <si>
    <t>718,3</t>
  </si>
  <si>
    <t>Финансовым управлением, как исполнителем данной подпрограммы осуществлено составление проектов бюджета муницпального района и бюджета  городского поселения прогноза консолидированного бюджета на 2020 год и плановый период 2021 и 2022 годов, установленные бюджетным законодательством, доведены главным распорядителям средств бюджета муниципального района и бюджета о городского поселения предельные объемы бюджетных ассигнований на 2020 год и на плановый период 2021 и 2022 годов; проведены публичные слушания по проектам решений о бюджетах муниципального района и бюджете городского поселения на 2020 год и на плановый период 2021 и 2022 годов; утверждены указания по применению целевых статей расходов бюджета муниципального района на 2020 год; разработаны проекты нормативных правовых актов Администрации муниципального района, решений Хиславичского районного Совета депутатов  и Совета депутатов Хиславичского  городского поселения Все показатели выполнены.</t>
  </si>
  <si>
    <t>По данной подпрограмме предствлено выполнение 2-х целевых показателей: отношение объема муниципального долга к общему годовому объему доходов бюджета муниципального района без учета утвержденного объема безвозмездных поступлений 0,02 %;  доля расходов на обслуживание муниципального долга в общем объеме расходов бюджета муниципального района, за исключением объема расходов,которые осуществляются за счет субвенций, предоставляемых из бюджетов бюджетной системы РФ - 0,003%;  доля объема просроченной задолженности по долговым обязательствам муниципального образования "Хиславичский  район" Смоленской области к общему объему задолженности по долговым обязательствам  - 0. Запланированные значения целевых показателей выполнены. Эффективность реализации подпрограммы  свидетельствует о ее высокой степени эффективности.</t>
  </si>
  <si>
    <t>По результатам подпрограммы достигнуты следующие результаты: реализовано основное мероприятие, включающее в себя определение общего объема  распределение дотаций на выравнивание бюджетной  обеспеченности поселений, входящих в состав муниципального образования"Хиславичский  район" Смоленской области  в соответствии с решением Хиславичского районного Совета депутатов "О бюджете муниципального образования"Хиславичский район" Смоленской области на 2020 год и плановый период 2021 и 2022 год". Эффективность реализации подпрограммы  свидетельствует о ее высокой степени эффективности.</t>
  </si>
  <si>
    <t xml:space="preserve">Реализация  муниципальной программы проанализирована в разрезе 2-х подпрограмм.  Запланированные мероприятия подпрограмм выполнены. В целях повышения уровня эффективности управления муниципальным образованием «Хиславичский  район» Смоленской области достигнуты следующие целевые показатели: , уровень обеспеченности транспортными средствами составляет 100%; здания и служебные помещения находились в надлежащем состоянии, обеспечена их охрана. Финансовое обеспечение деятельности Администрации муниципального образования «Хиславичский  район» Смоленской области осуществлялось в рамках обеспечивающей подпрограммы.    Эффективность реализации Программы  свидетельствует о высокой степени эффективности реализации программы.    </t>
  </si>
  <si>
    <t>290,8</t>
  </si>
  <si>
    <t xml:space="preserve">Денежные средства направлены на   реализацию государственных полномочий по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 и реализация государственных полномочий  по созданию и организации деятельности комиссий по делам несовершеннолетних и защите их прав.низкая эффективность реализации основного мероприятия связана с вакансией должностей с начала 2020 года </t>
  </si>
  <si>
    <t xml:space="preserve"> Количество муниципальных служащих и лиц, замещавших муниципальные должности, должности муниципальной службы в органах местного самоуправления муниципального образования «Хиславичский  район» Смоленской области-получателей пенсии за выслугу лет - план - 48, факт - 48; В отчетном периоде  пенсионное обеспечение получили 48 муниципальных служащих. В целом пенсии начислены и выплачены в отчетном году в полном объеме. Степень эффективности реализации основного мероприятия  свидетельствует о ее высокой эффективности.</t>
  </si>
  <si>
    <t>4865,7</t>
  </si>
  <si>
    <t xml:space="preserve">Средства направлены на организацию работы МБУ «Физкультурно-оздоровительный комплекс им. Г.И. Сидоренкова» - финансовое обеспечение выполнения муниципального задания, на оплату налогов,услуги связи, на содержание имущества,коммунальные расходы и   расходы на обеспечение развития и укрепления материально-технической базы физкультурно-оздоровительного комплекса. Массовые мероприятия проведены согласно плановым значениям .Эффективность реализации  подпрограммы  соответствует высокой эффективности реализации. программы </t>
  </si>
  <si>
    <t>1784,3</t>
  </si>
  <si>
    <t>1252,4</t>
  </si>
  <si>
    <t>234</t>
  </si>
  <si>
    <t>832,00</t>
  </si>
  <si>
    <t>213,9</t>
  </si>
  <si>
    <t xml:space="preserve">В рамках программы приобретены и установлены металорамки в здании МБОУ"ХиславичскаяСШ",установлена тревожная кнопка в интернатеМБОУ"ХиславичскаяСШ"    Проведены мероприятия, направленные на формирование толерантного сознания молодежи, на профилактику экстремизма и ксенофобии, на социальную адаптацию молодежи в современном мире и ряд других мероприятий. . Эффективность реализации программы  свидетельствует о ее высокой эффективности. </t>
  </si>
  <si>
    <t>5,3</t>
  </si>
  <si>
    <t>По данной муниципальной программе были  выделенны денежные средства на проведение мероприятий посвященных дню материе. . Эффективность реализации программы свидетельствует о средней  эффективности.</t>
  </si>
  <si>
    <t>23,0</t>
  </si>
  <si>
    <t>8589,7</t>
  </si>
  <si>
    <t>8409,7</t>
  </si>
  <si>
    <t>30,0</t>
  </si>
  <si>
    <t>899,4</t>
  </si>
  <si>
    <t>872,4</t>
  </si>
  <si>
    <t>27,0</t>
  </si>
  <si>
    <t>Муниципальная программа "Развитие добровольчества (волонтерства) в муниципальном образовании "Хиславичский район" Смоленской области" на 2020-2024 годы</t>
  </si>
  <si>
    <t>В рамках данной программы произведены расходы на вовлечение в добровольческую (волонтерскую) деятельность граждан всех возрастов, проживающих на территории муниципального образования «Хиславичский район» Смоленской области. Эффективность реализации программы  свидетельствует о высокой эффективности реализации</t>
  </si>
  <si>
    <t>Муниципальная программа "Разработка проектов генеральных планов и правил землепользования и застройки сельских поселений муниципального образования "Хиславичский район" Смоленской области"</t>
  </si>
  <si>
    <t>400,0</t>
  </si>
  <si>
    <t>380,0</t>
  </si>
  <si>
    <t xml:space="preserve">В рамках данной программы произведены расходы  на разработку   проектов генеральных планов и правил землепользования и застройки в  сельских поселениях Хиславичского района Смоленской области» (Корзовское сельское поселение);;Эффективность реализации программы  свидетельствует о высокой эффективности реализации. </t>
  </si>
  <si>
    <t>о реализации муниципальных  программ на территории                                                                                                                                                                                          муниципального образования "Хиславичский  район" Смоленской области  за счет всех источников финансирования за 2020 год</t>
  </si>
  <si>
    <t>о реализации муниципальных  программ на территории                                                                                                                                                                                          Хиславичского городского поселения Хиславичского района   Смоленской области  за счет всех источников финансирования за 2020 год</t>
  </si>
  <si>
    <t>В рамках данной подпрограммы осуществлялась оплата взносов на капитальный ремонт жилых помещений, находящихся в собственности Хиславичского  городского поселения. 
 Оплачивалось теплоснабжение  муниципального жилого помещения (квартиры)муниципального жилого фонда, находящегося в муниципальной собственности Хиславичского городского поселения Хиславичского района Смоленской области  ;                приобретены и установлены  окна ПВХ в муниципальной квартире по адресу:  п. Хиславичи, ул. Зверева, д. 4, кв. 4
Степень эффективности реализации  подпрограммы  свидетельствует о ее высокой   эффективности.</t>
  </si>
  <si>
    <t xml:space="preserve">В рамках данной подпрограммы проведены следующие работы:  1)кадастровые работы по подготовке межевого плана земельного участка и подготовка технических планов на водонапорную башню и артезианскую скважину в п. Хиславичи, ул.Энергетиков; гидродинамическая промывка вододонапорной башни в п. Фролово; текущий ремонт участка водопроводной сети на ул. Берестнева в п. Хиславичи;2)техническое обслуживание объектов газоснабжения; кадастровые работы, связанные с подготовкой технического плана подземного газопровода среднего давления (п. Хиславичи - п. Фролово) для газоснабжения поселка Фролово;3)выполнение проектно-изыскательских работ по объекту «Реконструкция сетей водопровода с переподключением потребителей в п. Хиславичи Смоленской области в рамках областной  государственной программы «Чистая вода»"                                                                Степень эффективности реализации программы свидетельствует о средней   эффективности.
</t>
  </si>
  <si>
    <t xml:space="preserve"> Подпрограмма реализуется в целях повышения общего уровня благоустройства территории Хиславичского городского  поселения Хиславичского  района Смоленской области, улучшения санитарного и эстетического вида территории Были проведены следующие работы .
– обрезка кустарников вдоль дорог в п. Хиславичи 
– спил деревьев на территории Хиславичского городского поселения -. 
– приобретение строительных материалов и прочих оборотных запасов (материалов) 
– вывоз мусора с несанкционированных свалок на территории п. Хиславичи - 
– уборка территории в местах общественного пользования в п. Хиславичи 
 Степень эффективности реализации  подпрограммы  свидетельствует о ее средней   эффективности.
</t>
  </si>
  <si>
    <t xml:space="preserve">Денежные средства направлены на оплату за потребленную электроэнергию, на ремонт и техническое обслуживание уличного освещения
Степень эффективности реализации  подпрограммы  свидетельствует о ее средней эффективности.   </t>
  </si>
  <si>
    <t xml:space="preserve"> Подпрограмма «Текущий ремонт, обеспечение и обслуживание муниципального нежилого фонда Хиславичского городского поселения Хиславичского района Смоленской области»</t>
  </si>
  <si>
    <t xml:space="preserve">В рамках данной программы приобреталось жилье детям-сиротам и детям, оставшимся без попечения родителей, лицам из их числа. Приобретено 9 квартир.  число  детей-сирот и детей, оставшихся без попечения родителей, передаваемых на воспитание в семьи граждан (на усыновление, под опеку, в приёмную семью) - 23 человека;проводилось своевременное выявление детей, оставшихся без попечения родителей и семей, в которых родители не выполняют свои обязанности (выявлено 2 несовершеннолетних), проведена профилактическая работа с семьями группы риска ( на учете 9 семей, находящихся в социально-опасном положении), организован выезд в семьи граждан межведомствственной комиссией с целью разъяснительной и профилактической работы и другие мероприятия по профилактике социального сиротства и семейного неблагополучия. Эффективность реализации программы  свидетельствует о ее высокой эффективности. </t>
  </si>
  <si>
    <t xml:space="preserve">текущий ремонт и обслуживание  нежилого фонда по адресу - ул. Берестнева д. 26 Степень эффективности реализации  подпрограммы  свидетельствует о ее средней  эффективности.   </t>
  </si>
  <si>
    <t>Основное мероприятие "Субсидия муниципальным унитарным предприятиям на приобретение основных средств за счет средств Хиславичского городского поселения"</t>
  </si>
  <si>
    <t xml:space="preserve">Предоставление субсидии МУП «Жилкомсервис» на приобретение глубинных насосов за счет средств Хиславичского городского поселения Хиславичского района Смоленской области Эффективность реализации  основного мероприятия  свидетельствует о низкой эффективности.  </t>
  </si>
  <si>
    <t xml:space="preserve">Цель муниципальной программы - повышение комфортности и безопасности жизнедеятельности       населения на территории муниципального образования 
- повышение доступности услуг транспортного комплекса населения; 
- повышение комплексной безопасности и устойчивости транспортной системы. 
В качестве целевых показателей по Программе установлено 3 показателя.  Показатели: 1)снижение удельного веса дорог, нуждающихся в капитальном ремонте (реконструкции) на 18%;  2)увеличение протяженности дорог с твердым покрытием на 23 км;  3)увеличение отремонтированных автомобильных дорог общего пользования местного значения на 30 км; . В целом эффективность реализации программы  свидетельствует о ее средней эффективности. </t>
  </si>
  <si>
    <t>текущий ремонт дорог: часть улиц Молодежная, Кудрявицкого, Заречная, Энергетиков Советская, улицы  Комсомольская,Зимницкого, улица  Коммунистическая п. Фролово</t>
  </si>
  <si>
    <t xml:space="preserve">:  Денежные средства бюджета Хиславичского городского поселения были направлены на проведение ремонтных работ следующих участков автомобильных дорог:ямочный ремонт дорог: ул. Советская, ул. Ленина, ул. Берестнева, ул. Советская, ул. Пролетарская, ул.Урицкого; текущий ремонт тротуара и укрепление обочины в районе д. 81 ул. Советская; устройство пешеходного тротуара на ул. Ленина; текущий ремонт автомобильной дороги ул. Луговая; частичная отсыпка автомобильных дорог: ул. Южная, ул. Восточная, ул. Юбилейная, пер. Шилкина, 1-й пер. Урицкого, пер. Гагарина, ул. Гагарина, ул. Заречная, ул. Новобазарная, ул. Энергетиков, 1-й пер. Новобазарный, пер. Строителей; регулирование высотного положения крышек колодцев и установка люков на ул. Пояркова и ул. Шилкина
 Эффективность реализации  основного мероприятия свидетельствует о ее средней эффективности. </t>
  </si>
  <si>
    <t>В рамках основного мероприятия были выполнены следующие виды работ: – оплата услуг по изготовлению выписки из реестровой книги о праве собственности на объекты (автомобильные дороги, проезд между улицами в п. Хиславичи Смоленской области).
– кадастровые работы, связанные с подготовкой проекта межевания и межевого плана c целью исправления реестровой ошибки в местоположении границ земельного участка ( кадастровые работы, связанные с подготовкой проекта межевания, межевого плана, технического плана объекта недвижимости (автомобильная дорога) ул. Южная - ул. Заречная д.41А ; кадастровые работы, связанные с подготовкой проекта планировки и межевания линейного объекта сооружения (улиц)  ул.Берестнева, ул. Боровая);
Степень эффективности реализации мероприятия  свидетельствует о ее средней  степени эффективности.</t>
  </si>
  <si>
    <t>65,8</t>
  </si>
  <si>
    <t>В рамках основного мероприятия были выполнены следующие виды работ: .устройство информационных щитов и дорожных знаков; приобретение      дорожных знаков, стоек, хомутов Степень эффективности реализации мероприятия  свидетельствует о ее срредней  степени эффективности.</t>
  </si>
  <si>
    <t xml:space="preserve">В ходе реализации подпрограммы проведены работы: ремонт дворового проезда д. 3 ул. Зверева в п. Хиславичи ; ремонт  дворовой территории д. 22-23 и укрепление обочин около д. 20-23 ул. Берестнева в п. Хиславичи, изготовление и приобретение спинок для качелей, установленных на детской игровой площадке в Салтыковском парке;благоустройство Салтыковского  парка;работы по благоустройству Салтыковского парка;  работы по благоустройству мемориального комплекса «Сквер Памяти
  Эффективность реализации подпрограммы   соответствует средней  степени эффективности.
</t>
  </si>
  <si>
    <t xml:space="preserve">Цель муниципальной программы приведение в надлежащее состояние воинских захоронений, памятников и памятных знаков, увековечивающих память погибших при защите Отечества на территории п.Хиславичи, в соответствии с требованиями современного общества.В рамках реализации программы выполнены работы по восстановлению (благоустройству) воинского захоронения и установке мемориального знака в мемориаль-ном комплексе «Сквер Памяти» в п.Хиславичи Смоленской областиЭффективность реализации подпрограммы   соответствует средней  степени эффективности.
</t>
  </si>
  <si>
    <t>Муниципальная программа "Оформление прав собственности на муниципальное имущество Хиславичского городского поселения Хиславичского района Смолен-ской области"</t>
  </si>
  <si>
    <t>Муниципальная программа «Обустройство мест (площадок) для накопления твердых коммунальных отходов (ТКО) и оснащение мест (площадок) для ТКО контейнерами (бункерами)  на территории муниципального образования Хиславичского городского поселения Хиславичского района Смоленской области</t>
  </si>
  <si>
    <t xml:space="preserve">  В рамках реализации программы прошли расходы  по выполнению кадастро-вых работ, связанных с созданием объектов недвижимости, для постановки на государственный кадастровый учет ( сеть теплоснабжения, расположенная по адресу: п. Хиславичи, ул.Берестнева; водопроводная сеть, в районе СХТ, расположенная по адресу п. Хиславичи: ул.Луговая, ул. Гагарина, ул.Молодежная, ул.Зимницкого; водопроводные сети, расположенные по адресу ул. Советская  ул. Урицкого  ул. Ленина  ул. Берестнева; сети водоотведения, ул. Берестнева (до очистных сооружений ул. Льнозаводская), ул.Пушкина (от МБОУ «Хиславичская СШ» до очистных сооружений ул. Льнозаводская,); Степень эффективности реализации программы  свидетельствует о ее средней  степени эффективности. </t>
  </si>
  <si>
    <t>В рамках реализации программы прошли расходы по созданию мест (площа-док) накопления твердых коммунальных отходов в п. Хиславичи Смоленской области (ул. Юбилейная, пер. Шилкина, ул. Советская, ул.Октябрьская, ул. Комсомольская ул. Дачная, ул. Ленина, ул. Пролетарская ул. Пушкина, поселковое кладбище в районе д.Мартыновка ; приобретены контейнера для сбора твердых коммунальных отходов, приобретены бункера в количестве 3-х штук для крупногабаритного мусор; Степень эффективности реализации программы  свидетельствует о ее средней  степени эффективности.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</si>
</sst>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0"/>
    <numFmt numFmtId="181" formatCode="0.0%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_(* #,##0.000_);_(* \(#,##0.000\);_(* &quot;-&quot;??_);_(@_)"/>
    <numFmt numFmtId="189" formatCode="_(* #,##0.0000_);_(* \(#,##0.0000\);_(* &quot;-&quot;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(* #,##0.0_);_(* \(#,##0.0\);_(* &quot;-&quot;??_);_(@_)"/>
  </numFmts>
  <fonts count="7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i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0" borderId="0">
      <alignment horizontal="left"/>
      <protection locked="0"/>
    </xf>
    <xf numFmtId="0" fontId="43" fillId="0" borderId="0">
      <alignment horizontal="left" vertical="top" wrapText="1"/>
      <protection/>
    </xf>
    <xf numFmtId="0" fontId="44" fillId="0" borderId="0">
      <alignment horizontal="right" vertical="top" wrapText="1"/>
      <protection/>
    </xf>
    <xf numFmtId="0" fontId="43" fillId="0" borderId="0">
      <alignment horizontal="left" vertical="top" wrapText="1"/>
      <protection/>
    </xf>
    <xf numFmtId="0" fontId="45" fillId="0" borderId="0">
      <alignment horizontal="center" wrapText="1"/>
      <protection/>
    </xf>
    <xf numFmtId="0" fontId="45" fillId="0" borderId="0">
      <alignment horizontal="center"/>
      <protection/>
    </xf>
    <xf numFmtId="0" fontId="43" fillId="0" borderId="0">
      <alignment wrapText="1"/>
      <protection/>
    </xf>
    <xf numFmtId="0" fontId="43" fillId="0" borderId="0">
      <alignment horizontal="right"/>
      <protection/>
    </xf>
    <xf numFmtId="0" fontId="43" fillId="0" borderId="1">
      <alignment horizontal="right"/>
      <protection/>
    </xf>
    <xf numFmtId="0" fontId="43" fillId="0" borderId="2">
      <alignment horizontal="center" vertical="center" wrapText="1"/>
      <protection/>
    </xf>
    <xf numFmtId="0" fontId="42" fillId="20" borderId="3">
      <alignment horizontal="left"/>
      <protection locked="0"/>
    </xf>
    <xf numFmtId="0" fontId="43" fillId="0" borderId="2">
      <alignment horizontal="center" vertical="center" shrinkToFit="1"/>
      <protection/>
    </xf>
    <xf numFmtId="49" fontId="46" fillId="0" borderId="2">
      <alignment horizontal="left" vertical="top" wrapText="1"/>
      <protection/>
    </xf>
    <xf numFmtId="49" fontId="47" fillId="0" borderId="2">
      <alignment horizontal="left" vertical="top" wrapText="1"/>
      <protection/>
    </xf>
    <xf numFmtId="49" fontId="48" fillId="0" borderId="2">
      <alignment horizontal="left" vertical="top" wrapText="1"/>
      <protection/>
    </xf>
    <xf numFmtId="49" fontId="49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0" fontId="42" fillId="20" borderId="4">
      <alignment horizontal="left"/>
      <protection locked="0"/>
    </xf>
    <xf numFmtId="0" fontId="42" fillId="20" borderId="1">
      <alignment horizontal="left"/>
      <protection locked="0"/>
    </xf>
    <xf numFmtId="0" fontId="49" fillId="0" borderId="2">
      <alignment horizontal="left"/>
      <protection/>
    </xf>
    <xf numFmtId="0" fontId="50" fillId="0" borderId="4">
      <alignment/>
      <protection/>
    </xf>
    <xf numFmtId="0" fontId="50" fillId="0" borderId="0">
      <alignment horizontal="left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49" fontId="43" fillId="0" borderId="2">
      <alignment horizontal="center" vertical="top" wrapText="1"/>
      <protection/>
    </xf>
    <xf numFmtId="0" fontId="49" fillId="0" borderId="2">
      <alignment horizontal="center"/>
      <protection/>
    </xf>
    <xf numFmtId="4" fontId="43" fillId="21" borderId="2">
      <alignment horizontal="right" vertical="top" shrinkToFit="1"/>
      <protection/>
    </xf>
    <xf numFmtId="4" fontId="49" fillId="21" borderId="2">
      <alignment horizontal="right" vertical="top" shrinkToFi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5" applyNumberFormat="0" applyAlignment="0" applyProtection="0"/>
    <xf numFmtId="0" fontId="52" fillId="29" borderId="6" applyNumberFormat="0" applyAlignment="0" applyProtection="0"/>
    <xf numFmtId="0" fontId="53" fillId="29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2" xfId="49" applyNumberFormat="1" applyProtection="1">
      <alignment horizontal="center" vertical="center" shrinkToFit="1"/>
      <protection/>
    </xf>
    <xf numFmtId="0" fontId="49" fillId="0" borderId="2" xfId="61" applyNumberFormat="1" applyFont="1" applyAlignment="1" applyProtection="1">
      <alignment horizontal="center" vertical="center" textRotation="90" wrapText="1"/>
      <protection/>
    </xf>
    <xf numFmtId="4" fontId="43" fillId="21" borderId="2" xfId="64" applyAlignment="1" applyProtection="1">
      <alignment horizontal="right" vertical="top" shrinkToFit="1"/>
      <protection/>
    </xf>
    <xf numFmtId="49" fontId="43" fillId="0" borderId="2" xfId="62" applyAlignment="1" applyProtection="1">
      <alignment horizontal="right" vertical="top" wrapText="1"/>
      <protection/>
    </xf>
    <xf numFmtId="0" fontId="43" fillId="0" borderId="14" xfId="49" applyNumberFormat="1" applyBorder="1" applyProtection="1">
      <alignment horizontal="center" vertical="center" shrinkToFit="1"/>
      <protection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66" fillId="35" borderId="15" xfId="0" applyFont="1" applyFill="1" applyBorder="1" applyAlignment="1">
      <alignment/>
    </xf>
    <xf numFmtId="0" fontId="67" fillId="0" borderId="15" xfId="0" applyFont="1" applyBorder="1" applyAlignment="1">
      <alignment/>
    </xf>
    <xf numFmtId="178" fontId="43" fillId="0" borderId="2" xfId="91" applyFont="1" applyBorder="1" applyAlignment="1" applyProtection="1">
      <alignment horizontal="center" vertical="center" shrinkToFit="1"/>
      <protection/>
    </xf>
    <xf numFmtId="49" fontId="43" fillId="21" borderId="14" xfId="88" applyNumberFormat="1" applyFont="1" applyFill="1" applyBorder="1" applyAlignment="1" applyProtection="1">
      <alignment horizontal="right" vertical="top" shrinkToFit="1"/>
      <protection/>
    </xf>
    <xf numFmtId="178" fontId="43" fillId="0" borderId="2" xfId="91" applyNumberFormat="1" applyFont="1" applyBorder="1" applyAlignment="1" applyProtection="1">
      <alignment horizontal="right" vertical="top" wrapText="1"/>
      <protection/>
    </xf>
    <xf numFmtId="178" fontId="49" fillId="0" borderId="2" xfId="91" applyFont="1" applyBorder="1" applyAlignment="1" applyProtection="1">
      <alignment horizontal="center" vertical="center" shrinkToFit="1"/>
      <protection/>
    </xf>
    <xf numFmtId="4" fontId="49" fillId="21" borderId="2" xfId="64" applyFont="1" applyAlignment="1" applyProtection="1">
      <alignment horizontal="right" vertical="top" shrinkToFit="1"/>
      <protection/>
    </xf>
    <xf numFmtId="178" fontId="49" fillId="0" borderId="2" xfId="91" applyNumberFormat="1" applyFont="1" applyBorder="1" applyAlignment="1" applyProtection="1">
      <alignment horizontal="right" vertical="top" wrapText="1"/>
      <protection/>
    </xf>
    <xf numFmtId="4" fontId="68" fillId="21" borderId="2" xfId="64" applyFont="1" applyAlignment="1" applyProtection="1">
      <alignment horizontal="right" vertical="top" shrinkToFit="1"/>
      <protection/>
    </xf>
    <xf numFmtId="49" fontId="49" fillId="21" borderId="14" xfId="88" applyNumberFormat="1" applyFont="1" applyFill="1" applyBorder="1" applyAlignment="1" applyProtection="1">
      <alignment horizontal="right" vertical="top" shrinkToFit="1"/>
      <protection/>
    </xf>
    <xf numFmtId="0" fontId="43" fillId="0" borderId="15" xfId="0" applyFont="1" applyBorder="1" applyAlignment="1">
      <alignment wrapText="1"/>
    </xf>
    <xf numFmtId="0" fontId="69" fillId="0" borderId="15" xfId="0" applyFont="1" applyBorder="1" applyAlignment="1">
      <alignment horizontal="justify" vertical="top"/>
    </xf>
    <xf numFmtId="0" fontId="69" fillId="0" borderId="15" xfId="0" applyFont="1" applyBorder="1" applyAlignment="1">
      <alignment vertical="top" wrapText="1"/>
    </xf>
    <xf numFmtId="0" fontId="5" fillId="0" borderId="15" xfId="0" applyFont="1" applyBorder="1" applyAlignment="1" applyProtection="1">
      <alignment wrapText="1"/>
      <protection locked="0"/>
    </xf>
    <xf numFmtId="0" fontId="69" fillId="0" borderId="15" xfId="0" applyFont="1" applyBorder="1" applyAlignment="1">
      <alignment horizontal="left" vertical="top" wrapText="1"/>
    </xf>
    <xf numFmtId="0" fontId="5" fillId="0" borderId="15" xfId="0" applyNumberFormat="1" applyFont="1" applyBorder="1" applyAlignment="1" applyProtection="1">
      <alignment wrapText="1"/>
      <protection locked="0"/>
    </xf>
    <xf numFmtId="178" fontId="49" fillId="0" borderId="2" xfId="9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>
      <alignment vertical="top" wrapText="1"/>
    </xf>
    <xf numFmtId="0" fontId="67" fillId="0" borderId="15" xfId="0" applyFont="1" applyBorder="1" applyAlignment="1">
      <alignment wrapText="1"/>
    </xf>
    <xf numFmtId="4" fontId="49" fillId="21" borderId="16" xfId="64" applyFont="1" applyBorder="1" applyAlignment="1" applyProtection="1">
      <alignment horizontal="right" vertical="top" shrinkToFit="1"/>
      <protection/>
    </xf>
    <xf numFmtId="178" fontId="49" fillId="0" borderId="16" xfId="91" applyNumberFormat="1" applyFont="1" applyBorder="1" applyAlignment="1" applyProtection="1">
      <alignment horizontal="right" vertical="top" wrapText="1"/>
      <protection/>
    </xf>
    <xf numFmtId="4" fontId="43" fillId="21" borderId="2" xfId="64" applyFont="1" applyAlignment="1" applyProtection="1">
      <alignment horizontal="right" vertical="top" shrinkToFit="1"/>
      <protection/>
    </xf>
    <xf numFmtId="4" fontId="68" fillId="21" borderId="17" xfId="64" applyFont="1" applyBorder="1" applyAlignment="1" applyProtection="1">
      <alignment horizontal="right" vertical="top" shrinkToFit="1"/>
      <protection/>
    </xf>
    <xf numFmtId="0" fontId="70" fillId="0" borderId="18" xfId="0" applyFont="1" applyBorder="1" applyAlignment="1">
      <alignment horizontal="left" vertical="center" wrapText="1"/>
    </xf>
    <xf numFmtId="0" fontId="70" fillId="0" borderId="15" xfId="0" applyFont="1" applyBorder="1" applyAlignment="1">
      <alignment vertical="center" wrapText="1"/>
    </xf>
    <xf numFmtId="0" fontId="0" fillId="0" borderId="15" xfId="0" applyBorder="1" applyAlignment="1" applyProtection="1">
      <alignment wrapText="1"/>
      <protection locked="0"/>
    </xf>
    <xf numFmtId="0" fontId="71" fillId="0" borderId="15" xfId="0" applyFont="1" applyBorder="1" applyAlignment="1">
      <alignment horizontal="left" vertical="top" wrapText="1"/>
    </xf>
    <xf numFmtId="0" fontId="0" fillId="0" borderId="15" xfId="0" applyNumberFormat="1" applyBorder="1" applyAlignment="1" applyProtection="1">
      <alignment wrapText="1"/>
      <protection locked="0"/>
    </xf>
    <xf numFmtId="0" fontId="69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horizontal="justify" vertical="top" wrapText="1"/>
    </xf>
    <xf numFmtId="0" fontId="49" fillId="0" borderId="16" xfId="50" applyNumberFormat="1" applyFont="1" applyBorder="1" applyProtection="1">
      <alignment horizontal="left" vertical="top" wrapText="1"/>
      <protection/>
    </xf>
    <xf numFmtId="0" fontId="69" fillId="0" borderId="15" xfId="0" applyFont="1" applyBorder="1" applyAlignment="1">
      <alignment wrapText="1"/>
    </xf>
    <xf numFmtId="0" fontId="68" fillId="0" borderId="2" xfId="50" applyNumberFormat="1" applyFont="1" applyProtection="1">
      <alignment horizontal="left" vertical="top" wrapText="1"/>
      <protection/>
    </xf>
    <xf numFmtId="0" fontId="68" fillId="0" borderId="2" xfId="51" applyNumberFormat="1" applyFont="1" applyProtection="1">
      <alignment horizontal="left" vertical="top" wrapText="1"/>
      <protection/>
    </xf>
    <xf numFmtId="0" fontId="49" fillId="0" borderId="2" xfId="50" applyNumberFormat="1" applyFont="1" applyProtection="1">
      <alignment horizontal="left" vertical="top" wrapText="1"/>
      <protection/>
    </xf>
    <xf numFmtId="0" fontId="69" fillId="0" borderId="15" xfId="0" applyFont="1" applyBorder="1" applyAlignment="1">
      <alignment/>
    </xf>
    <xf numFmtId="0" fontId="68" fillId="0" borderId="17" xfId="50" applyNumberFormat="1" applyFont="1" applyBorder="1" applyProtection="1">
      <alignment horizontal="left" vertical="top" wrapText="1"/>
      <protection/>
    </xf>
    <xf numFmtId="0" fontId="5" fillId="0" borderId="15" xfId="0" applyFont="1" applyBorder="1" applyAlignment="1" applyProtection="1">
      <alignment vertical="top" wrapText="1"/>
      <protection locked="0"/>
    </xf>
    <xf numFmtId="0" fontId="69" fillId="0" borderId="15" xfId="0" applyFont="1" applyBorder="1" applyAlignment="1">
      <alignment horizontal="justify" vertical="center" wrapText="1"/>
    </xf>
    <xf numFmtId="0" fontId="5" fillId="0" borderId="19" xfId="0" applyFont="1" applyBorder="1" applyAlignment="1" applyProtection="1">
      <alignment wrapText="1"/>
      <protection locked="0"/>
    </xf>
    <xf numFmtId="0" fontId="43" fillId="0" borderId="14" xfId="49" applyNumberFormat="1" applyBorder="1" applyAlignment="1" applyProtection="1">
      <alignment horizontal="right" vertical="top" shrinkToFit="1"/>
      <protection/>
    </xf>
    <xf numFmtId="182" fontId="49" fillId="0" borderId="14" xfId="49" applyNumberFormat="1" applyFont="1" applyBorder="1" applyAlignment="1" applyProtection="1">
      <alignment horizontal="right" vertical="top" shrinkToFit="1"/>
      <protection/>
    </xf>
    <xf numFmtId="0" fontId="0" fillId="0" borderId="0" xfId="0" applyAlignment="1" applyProtection="1">
      <alignment horizontal="right" vertical="top"/>
      <protection locked="0"/>
    </xf>
    <xf numFmtId="0" fontId="0" fillId="0" borderId="20" xfId="0" applyBorder="1" applyAlignment="1" applyProtection="1">
      <alignment/>
      <protection locked="0"/>
    </xf>
    <xf numFmtId="0" fontId="49" fillId="0" borderId="2" xfId="61" applyNumberFormat="1" applyFont="1" applyBorder="1" applyAlignment="1" applyProtection="1">
      <alignment horizontal="center" vertical="center" textRotation="90" wrapText="1"/>
      <protection/>
    </xf>
    <xf numFmtId="0" fontId="43" fillId="0" borderId="2" xfId="49" applyNumberFormat="1" applyBorder="1" applyProtection="1">
      <alignment horizontal="center" vertical="center" shrinkToFit="1"/>
      <protection/>
    </xf>
    <xf numFmtId="0" fontId="46" fillId="0" borderId="2" xfId="50" applyNumberFormat="1" applyBorder="1" applyProtection="1">
      <alignment horizontal="left" vertical="top" wrapText="1"/>
      <protection/>
    </xf>
    <xf numFmtId="4" fontId="49" fillId="21" borderId="2" xfId="64" applyFont="1" applyBorder="1" applyAlignment="1" applyProtection="1">
      <alignment horizontal="right" vertical="top" shrinkToFit="1"/>
      <protection/>
    </xf>
    <xf numFmtId="0" fontId="48" fillId="0" borderId="2" xfId="50" applyNumberFormat="1" applyFont="1" applyBorder="1" applyProtection="1">
      <alignment horizontal="left" vertical="top" wrapText="1"/>
      <protection/>
    </xf>
    <xf numFmtId="4" fontId="43" fillId="21" borderId="2" xfId="64" applyBorder="1" applyAlignment="1" applyProtection="1">
      <alignment horizontal="right" vertical="top" shrinkToFit="1"/>
      <protection/>
    </xf>
    <xf numFmtId="0" fontId="48" fillId="0" borderId="2" xfId="52" applyNumberFormat="1" applyFont="1" applyBorder="1" applyProtection="1">
      <alignment horizontal="left" vertical="top" wrapText="1"/>
      <protection/>
    </xf>
    <xf numFmtId="0" fontId="47" fillId="0" borderId="2" xfId="52" applyNumberFormat="1" applyFont="1" applyBorder="1" applyProtection="1">
      <alignment horizontal="left" vertical="top" wrapText="1"/>
      <protection/>
    </xf>
    <xf numFmtId="4" fontId="68" fillId="21" borderId="2" xfId="64" applyFont="1" applyBorder="1" applyAlignment="1" applyProtection="1">
      <alignment horizontal="right" vertical="top" shrinkToFit="1"/>
      <protection/>
    </xf>
    <xf numFmtId="0" fontId="47" fillId="0" borderId="2" xfId="51" applyNumberFormat="1" applyFont="1" applyBorder="1" applyProtection="1">
      <alignment horizontal="left" vertical="top" wrapText="1"/>
      <protection/>
    </xf>
    <xf numFmtId="0" fontId="48" fillId="0" borderId="2" xfId="51" applyNumberFormat="1" applyFont="1" applyBorder="1" applyProtection="1">
      <alignment horizontal="left" vertical="top" wrapText="1"/>
      <protection/>
    </xf>
    <xf numFmtId="0" fontId="47" fillId="0" borderId="2" xfId="50" applyNumberFormat="1" applyFont="1" applyBorder="1" applyProtection="1">
      <alignment horizontal="left" vertical="top" wrapText="1"/>
      <protection/>
    </xf>
    <xf numFmtId="49" fontId="49" fillId="0" borderId="2" xfId="62" applyFont="1" applyBorder="1" applyAlignment="1" applyProtection="1">
      <alignment horizontal="right" vertical="top" wrapText="1"/>
      <protection/>
    </xf>
    <xf numFmtId="49" fontId="43" fillId="0" borderId="2" xfId="62" applyBorder="1" applyAlignment="1" applyProtection="1">
      <alignment horizontal="right" vertical="top" wrapText="1"/>
      <protection/>
    </xf>
    <xf numFmtId="0" fontId="4" fillId="0" borderId="15" xfId="0" applyFont="1" applyBorder="1" applyAlignment="1">
      <alignment/>
    </xf>
    <xf numFmtId="0" fontId="72" fillId="0" borderId="20" xfId="0" applyFont="1" applyBorder="1" applyAlignment="1">
      <alignment wrapText="1"/>
    </xf>
    <xf numFmtId="0" fontId="5" fillId="0" borderId="15" xfId="0" applyNumberFormat="1" applyFont="1" applyBorder="1" applyAlignment="1" applyProtection="1">
      <alignment vertical="top" wrapText="1"/>
      <protection locked="0"/>
    </xf>
    <xf numFmtId="0" fontId="73" fillId="0" borderId="15" xfId="0" applyFont="1" applyBorder="1" applyAlignment="1">
      <alignment wrapText="1"/>
    </xf>
    <xf numFmtId="0" fontId="46" fillId="0" borderId="2" xfId="50" applyNumberFormat="1" applyFont="1" applyBorder="1" applyProtection="1">
      <alignment horizontal="left" vertical="top" wrapText="1"/>
      <protection/>
    </xf>
    <xf numFmtId="0" fontId="43" fillId="0" borderId="15" xfId="0" applyFont="1" applyBorder="1" applyAlignment="1">
      <alignment horizontal="justify" vertical="top" wrapText="1"/>
    </xf>
    <xf numFmtId="0" fontId="48" fillId="0" borderId="2" xfId="54" applyNumberFormat="1" applyFont="1" applyBorder="1" applyProtection="1">
      <alignment horizontal="left" vertical="top" wrapText="1"/>
      <protection/>
    </xf>
    <xf numFmtId="2" fontId="6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46" fillId="0" borderId="2" xfId="52" applyNumberFormat="1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>
      <alignment horizontal="justify"/>
    </xf>
    <xf numFmtId="0" fontId="46" fillId="0" borderId="2" xfId="52" applyNumberFormat="1" applyFont="1" applyBorder="1" applyProtection="1">
      <alignment horizontal="left" vertical="top" wrapText="1"/>
      <protection/>
    </xf>
    <xf numFmtId="182" fontId="49" fillId="0" borderId="14" xfId="49" applyNumberFormat="1" applyFont="1" applyBorder="1" applyAlignment="1" applyProtection="1">
      <alignment horizontal="center" vertical="top" shrinkToFit="1"/>
      <protection/>
    </xf>
    <xf numFmtId="182" fontId="49" fillId="0" borderId="14" xfId="49" applyNumberFormat="1" applyFont="1" applyBorder="1" applyAlignment="1" applyProtection="1">
      <alignment horizontal="center" vertical="center" shrinkToFit="1"/>
      <protection/>
    </xf>
    <xf numFmtId="0" fontId="43" fillId="0" borderId="0" xfId="50" applyNumberFormat="1" applyFont="1" applyBorder="1" applyProtection="1">
      <alignment horizontal="left" vertical="top" wrapText="1"/>
      <protection/>
    </xf>
    <xf numFmtId="4" fontId="43" fillId="21" borderId="21" xfId="64" applyFont="1" applyBorder="1" applyAlignment="1" applyProtection="1">
      <alignment horizontal="right" vertical="top" shrinkToFit="1"/>
      <protection/>
    </xf>
    <xf numFmtId="0" fontId="68" fillId="0" borderId="16" xfId="50" applyNumberFormat="1" applyFont="1" applyBorder="1" applyProtection="1">
      <alignment horizontal="left" vertical="top" wrapText="1"/>
      <protection/>
    </xf>
    <xf numFmtId="0" fontId="74" fillId="0" borderId="15" xfId="0" applyFont="1" applyBorder="1" applyAlignment="1">
      <alignment wrapText="1"/>
    </xf>
    <xf numFmtId="182" fontId="49" fillId="0" borderId="22" xfId="49" applyNumberFormat="1" applyFont="1" applyBorder="1" applyAlignment="1" applyProtection="1">
      <alignment horizontal="center" vertical="top" shrinkToFit="1"/>
      <protection/>
    </xf>
    <xf numFmtId="182" fontId="49" fillId="0" borderId="23" xfId="49" applyNumberFormat="1" applyFont="1" applyBorder="1" applyAlignment="1" applyProtection="1">
      <alignment horizontal="center" vertical="top" shrinkToFit="1"/>
      <protection/>
    </xf>
    <xf numFmtId="182" fontId="49" fillId="0" borderId="15" xfId="49" applyNumberFormat="1" applyFont="1" applyBorder="1" applyAlignment="1" applyProtection="1">
      <alignment horizontal="center" vertical="top" shrinkToFit="1"/>
      <protection/>
    </xf>
    <xf numFmtId="4" fontId="68" fillId="21" borderId="16" xfId="64" applyFont="1" applyBorder="1" applyAlignment="1" applyProtection="1">
      <alignment horizontal="right" vertical="top" shrinkToFit="1"/>
      <protection/>
    </xf>
    <xf numFmtId="49" fontId="68" fillId="0" borderId="16" xfId="62" applyFont="1" applyBorder="1" applyAlignment="1" applyProtection="1">
      <alignment horizontal="right" vertical="top" wrapText="1"/>
      <protection/>
    </xf>
    <xf numFmtId="0" fontId="43" fillId="0" borderId="18" xfId="0" applyFont="1" applyBorder="1" applyAlignment="1">
      <alignment wrapText="1"/>
    </xf>
    <xf numFmtId="4" fontId="43" fillId="21" borderId="15" xfId="64" applyBorder="1" applyAlignment="1" applyProtection="1">
      <alignment horizontal="right" vertical="top" shrinkToFit="1"/>
      <protection/>
    </xf>
    <xf numFmtId="0" fontId="69" fillId="0" borderId="19" xfId="0" applyFont="1" applyBorder="1" applyAlignment="1">
      <alignment wrapText="1"/>
    </xf>
    <xf numFmtId="0" fontId="0" fillId="0" borderId="19" xfId="0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4" fontId="43" fillId="21" borderId="17" xfId="64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/>
    </xf>
    <xf numFmtId="0" fontId="7" fillId="0" borderId="15" xfId="0" applyFont="1" applyBorder="1" applyAlignment="1">
      <alignment vertical="top"/>
    </xf>
    <xf numFmtId="0" fontId="69" fillId="0" borderId="19" xfId="0" applyFont="1" applyBorder="1" applyAlignment="1">
      <alignment/>
    </xf>
    <xf numFmtId="4" fontId="43" fillId="21" borderId="15" xfId="64" applyFont="1" applyBorder="1" applyAlignment="1" applyProtection="1">
      <alignment horizontal="right" vertical="top" shrinkToFit="1"/>
      <protection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48" fillId="0" borderId="24" xfId="52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48" fillId="0" borderId="24" xfId="50" applyNumberFormat="1" applyFont="1" applyBorder="1" applyAlignment="1" applyProtection="1">
      <alignment horizontal="left" vertical="top" wrapText="1"/>
      <protection/>
    </xf>
    <xf numFmtId="0" fontId="49" fillId="0" borderId="2" xfId="47" applyNumberFormat="1" applyFont="1" applyBorder="1" applyProtection="1">
      <alignment horizontal="center" vertical="center" wrapText="1"/>
      <protection/>
    </xf>
    <xf numFmtId="0" fontId="49" fillId="0" borderId="2" xfId="47" applyFont="1" applyBorder="1">
      <alignment horizontal="center" vertical="center" wrapText="1"/>
      <protection/>
    </xf>
    <xf numFmtId="0" fontId="49" fillId="0" borderId="2" xfId="60" applyNumberFormat="1" applyFont="1" applyBorder="1" applyProtection="1">
      <alignment horizontal="center" vertical="center" wrapText="1"/>
      <protection/>
    </xf>
    <xf numFmtId="0" fontId="49" fillId="0" borderId="2" xfId="60" applyFont="1" applyBorder="1">
      <alignment horizontal="center" vertical="center" wrapText="1"/>
      <protection/>
    </xf>
    <xf numFmtId="0" fontId="49" fillId="0" borderId="2" xfId="47" applyNumberFormat="1" applyFont="1" applyBorder="1" applyAlignment="1" applyProtection="1">
      <alignment horizontal="right" vertical="top" wrapText="1"/>
      <protection/>
    </xf>
    <xf numFmtId="0" fontId="49" fillId="0" borderId="14" xfId="47" applyFont="1" applyBorder="1" applyAlignment="1">
      <alignment horizontal="right" vertical="top" wrapTex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left" vertical="center" wrapText="1"/>
    </xf>
    <xf numFmtId="0" fontId="67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49" fillId="0" borderId="2" xfId="47" applyNumberFormat="1" applyFont="1" applyProtection="1">
      <alignment horizontal="center" vertical="center" wrapText="1"/>
      <protection/>
    </xf>
    <xf numFmtId="0" fontId="49" fillId="0" borderId="2" xfId="47" applyFont="1">
      <alignment horizontal="center" vertical="center" wrapText="1"/>
      <protection/>
    </xf>
    <xf numFmtId="0" fontId="49" fillId="0" borderId="2" xfId="60" applyNumberFormat="1" applyFont="1" applyProtection="1">
      <alignment horizontal="center" vertical="center" wrapText="1"/>
      <protection/>
    </xf>
    <xf numFmtId="0" fontId="49" fillId="0" borderId="2" xfId="60" applyFont="1">
      <alignment horizontal="center" vertical="center" wrapText="1"/>
      <protection/>
    </xf>
    <xf numFmtId="0" fontId="49" fillId="0" borderId="14" xfId="47" applyNumberFormat="1" applyFont="1" applyBorder="1" applyProtection="1">
      <alignment horizontal="center" vertical="center" wrapText="1"/>
      <protection/>
    </xf>
    <xf numFmtId="0" fontId="49" fillId="0" borderId="14" xfId="47" applyFont="1" applyBorder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PageLayoutView="0" workbookViewId="0" topLeftCell="A76">
      <selection activeCell="K79" sqref="K79"/>
    </sheetView>
  </sheetViews>
  <sheetFormatPr defaultColWidth="9.140625" defaultRowHeight="15" outlineLevelRow="5"/>
  <cols>
    <col min="1" max="1" width="83.00390625" style="1" customWidth="1"/>
    <col min="2" max="2" width="12.8515625" style="1" customWidth="1"/>
    <col min="3" max="3" width="11.8515625" style="1" customWidth="1"/>
    <col min="4" max="4" width="15.140625" style="52" customWidth="1"/>
    <col min="5" max="5" width="33.8515625" style="1" customWidth="1"/>
    <col min="6" max="16384" width="9.140625" style="1" customWidth="1"/>
  </cols>
  <sheetData>
    <row r="1" spans="1:5" ht="48" customHeight="1">
      <c r="A1" s="115" t="s">
        <v>7</v>
      </c>
      <c r="B1" s="115"/>
      <c r="C1" s="115"/>
      <c r="D1" s="115"/>
      <c r="E1" s="115"/>
    </row>
    <row r="2" spans="1:5" ht="48" customHeight="1">
      <c r="A2" s="116" t="s">
        <v>145</v>
      </c>
      <c r="B2" s="116"/>
      <c r="C2" s="116"/>
      <c r="D2" s="116"/>
      <c r="E2" s="116"/>
    </row>
    <row r="3" spans="1:5" ht="50.25" customHeight="1">
      <c r="A3" s="117" t="s">
        <v>8</v>
      </c>
      <c r="B3" s="117"/>
      <c r="C3" s="117"/>
      <c r="D3" s="117"/>
      <c r="E3" s="117"/>
    </row>
    <row r="4" spans="1:5" ht="3.75" customHeight="1">
      <c r="A4" s="109" t="s">
        <v>0</v>
      </c>
      <c r="B4" s="111"/>
      <c r="C4" s="112"/>
      <c r="D4" s="113" t="s">
        <v>1</v>
      </c>
      <c r="E4" s="53"/>
    </row>
    <row r="5" spans="1:5" ht="159" customHeight="1">
      <c r="A5" s="110"/>
      <c r="B5" s="54" t="s">
        <v>10</v>
      </c>
      <c r="C5" s="54" t="s">
        <v>11</v>
      </c>
      <c r="D5" s="114"/>
      <c r="E5" s="9" t="s">
        <v>9</v>
      </c>
    </row>
    <row r="6" spans="1:5" ht="15">
      <c r="A6" s="55">
        <v>1</v>
      </c>
      <c r="B6" s="55">
        <v>2</v>
      </c>
      <c r="C6" s="55">
        <v>3</v>
      </c>
      <c r="D6" s="50">
        <v>4</v>
      </c>
      <c r="E6" s="8">
        <v>5</v>
      </c>
    </row>
    <row r="7" spans="1:5" ht="15.75">
      <c r="A7" s="10" t="s">
        <v>12</v>
      </c>
      <c r="B7" s="15">
        <v>233255.6</v>
      </c>
      <c r="C7" s="15">
        <v>227207.2</v>
      </c>
      <c r="D7" s="51">
        <f>C7/B7*100</f>
        <v>97.4069647202468</v>
      </c>
      <c r="E7" s="8"/>
    </row>
    <row r="8" spans="1:5" ht="15.75">
      <c r="A8" s="11" t="s">
        <v>4</v>
      </c>
      <c r="B8" s="12">
        <v>5459.8</v>
      </c>
      <c r="C8" s="12">
        <v>4757.1</v>
      </c>
      <c r="D8" s="51">
        <f>C8/B8*100</f>
        <v>87.12956518553794</v>
      </c>
      <c r="E8" s="8"/>
    </row>
    <row r="9" spans="1:5" ht="15.75">
      <c r="A9" s="11" t="s">
        <v>2</v>
      </c>
      <c r="B9" s="12">
        <v>81966.1</v>
      </c>
      <c r="C9" s="12">
        <v>80879.2</v>
      </c>
      <c r="D9" s="51">
        <f>C9/B9*100</f>
        <v>98.673963992431</v>
      </c>
      <c r="E9" s="8"/>
    </row>
    <row r="10" spans="1:5" ht="15.75">
      <c r="A10" s="11" t="s">
        <v>13</v>
      </c>
      <c r="B10" s="12">
        <v>145829.7</v>
      </c>
      <c r="C10" s="12">
        <v>141570.9</v>
      </c>
      <c r="D10" s="51">
        <f>C10/B10*100</f>
        <v>97.07960724050038</v>
      </c>
      <c r="E10" s="8"/>
    </row>
    <row r="11" spans="1:5" ht="18" customHeight="1">
      <c r="A11" s="107" t="s">
        <v>14</v>
      </c>
      <c r="B11" s="104"/>
      <c r="C11" s="104"/>
      <c r="D11" s="104"/>
      <c r="E11" s="105"/>
    </row>
    <row r="12" spans="1:5" ht="393" customHeight="1">
      <c r="A12" s="56" t="s">
        <v>15</v>
      </c>
      <c r="B12" s="57">
        <v>109352.5</v>
      </c>
      <c r="C12" s="17">
        <v>106287.2</v>
      </c>
      <c r="D12" s="51">
        <f aca="true" t="shared" si="0" ref="D12:D36">C12/B12*100</f>
        <v>97.19686335474726</v>
      </c>
      <c r="E12" s="47" t="s">
        <v>98</v>
      </c>
    </row>
    <row r="13" spans="1:5" ht="16.5" customHeight="1">
      <c r="A13" s="58" t="s">
        <v>4</v>
      </c>
      <c r="B13" s="57">
        <v>3681.3</v>
      </c>
      <c r="C13" s="17">
        <v>2978.5</v>
      </c>
      <c r="D13" s="51">
        <f t="shared" si="0"/>
        <v>80.90891804525575</v>
      </c>
      <c r="E13" s="23"/>
    </row>
    <row r="14" spans="1:5" ht="15" outlineLevel="2">
      <c r="A14" s="58" t="s">
        <v>2</v>
      </c>
      <c r="B14" s="59">
        <v>69200.8</v>
      </c>
      <c r="C14" s="14">
        <v>69145.2</v>
      </c>
      <c r="D14" s="51">
        <f t="shared" si="0"/>
        <v>99.91965410804498</v>
      </c>
      <c r="E14" s="7"/>
    </row>
    <row r="15" spans="1:5" ht="15" outlineLevel="3">
      <c r="A15" s="60" t="s">
        <v>3</v>
      </c>
      <c r="B15" s="59">
        <v>36470.4</v>
      </c>
      <c r="C15" s="59">
        <v>34163.5</v>
      </c>
      <c r="D15" s="51">
        <f t="shared" si="0"/>
        <v>93.6745963850136</v>
      </c>
      <c r="E15" s="7"/>
    </row>
    <row r="16" spans="1:5" ht="216.75" outlineLevel="3">
      <c r="A16" s="61" t="s">
        <v>16</v>
      </c>
      <c r="B16" s="62">
        <v>19897.8</v>
      </c>
      <c r="C16" s="62">
        <v>19761.9</v>
      </c>
      <c r="D16" s="51">
        <f t="shared" si="0"/>
        <v>99.31700992069477</v>
      </c>
      <c r="E16" s="21" t="s">
        <v>99</v>
      </c>
    </row>
    <row r="17" spans="1:5" ht="15" outlineLevel="3">
      <c r="A17" s="58" t="s">
        <v>2</v>
      </c>
      <c r="B17" s="59">
        <v>8408</v>
      </c>
      <c r="C17" s="59">
        <v>8408</v>
      </c>
      <c r="D17" s="51">
        <f t="shared" si="0"/>
        <v>100</v>
      </c>
      <c r="E17" s="7"/>
    </row>
    <row r="18" spans="1:5" ht="15" outlineLevel="3">
      <c r="A18" s="60" t="s">
        <v>3</v>
      </c>
      <c r="B18" s="59">
        <v>11489.8</v>
      </c>
      <c r="C18" s="59">
        <v>11353.9</v>
      </c>
      <c r="D18" s="51">
        <f t="shared" si="0"/>
        <v>98.81721178784662</v>
      </c>
      <c r="E18" s="7"/>
    </row>
    <row r="19" spans="1:5" ht="369.75" outlineLevel="3">
      <c r="A19" s="63" t="s">
        <v>17</v>
      </c>
      <c r="B19" s="62">
        <v>76337.1</v>
      </c>
      <c r="C19" s="62">
        <v>73523.3</v>
      </c>
      <c r="D19" s="51">
        <f t="shared" si="0"/>
        <v>96.31398101316397</v>
      </c>
      <c r="E19" s="22" t="s">
        <v>100</v>
      </c>
    </row>
    <row r="20" spans="1:5" ht="15" outlineLevel="3">
      <c r="A20" s="64" t="s">
        <v>4</v>
      </c>
      <c r="B20" s="62">
        <v>3681.3</v>
      </c>
      <c r="C20" s="62">
        <v>2978.5</v>
      </c>
      <c r="D20" s="51">
        <f t="shared" si="0"/>
        <v>80.90891804525575</v>
      </c>
      <c r="E20" s="22"/>
    </row>
    <row r="21" spans="1:5" ht="15" outlineLevel="3">
      <c r="A21" s="58" t="s">
        <v>2</v>
      </c>
      <c r="B21" s="59">
        <v>56066.3</v>
      </c>
      <c r="C21" s="59">
        <v>56044.2</v>
      </c>
      <c r="D21" s="51">
        <f t="shared" si="0"/>
        <v>99.96058238192995</v>
      </c>
      <c r="E21" s="7"/>
    </row>
    <row r="22" spans="1:5" ht="15" outlineLevel="3">
      <c r="A22" s="60" t="s">
        <v>3</v>
      </c>
      <c r="B22" s="59">
        <v>16589.5</v>
      </c>
      <c r="C22" s="59">
        <v>14500.6</v>
      </c>
      <c r="D22" s="51">
        <f t="shared" si="0"/>
        <v>87.40830043099551</v>
      </c>
      <c r="E22" s="7"/>
    </row>
    <row r="23" spans="1:5" ht="165.75" outlineLevel="3">
      <c r="A23" s="63" t="s">
        <v>18</v>
      </c>
      <c r="B23" s="62">
        <v>2190</v>
      </c>
      <c r="C23" s="62">
        <v>2189.3</v>
      </c>
      <c r="D23" s="51">
        <f t="shared" si="0"/>
        <v>99.96803652968038</v>
      </c>
      <c r="E23" s="24" t="s">
        <v>34</v>
      </c>
    </row>
    <row r="24" spans="1:5" ht="15" outlineLevel="3">
      <c r="A24" s="60" t="s">
        <v>3</v>
      </c>
      <c r="B24" s="59">
        <v>2190</v>
      </c>
      <c r="C24" s="59">
        <v>2189.3</v>
      </c>
      <c r="D24" s="51">
        <f t="shared" si="0"/>
        <v>99.96803652968038</v>
      </c>
      <c r="E24" s="7"/>
    </row>
    <row r="25" spans="1:5" ht="124.5" customHeight="1" outlineLevel="3">
      <c r="A25" s="63" t="s">
        <v>19</v>
      </c>
      <c r="B25" s="62">
        <v>16</v>
      </c>
      <c r="C25" s="62">
        <v>13.6</v>
      </c>
      <c r="D25" s="51">
        <f t="shared" si="0"/>
        <v>85</v>
      </c>
      <c r="E25" s="23" t="s">
        <v>107</v>
      </c>
    </row>
    <row r="26" spans="1:5" ht="15" outlineLevel="3">
      <c r="A26" s="60" t="s">
        <v>3</v>
      </c>
      <c r="B26" s="59">
        <v>16</v>
      </c>
      <c r="C26" s="59">
        <v>13.6</v>
      </c>
      <c r="D26" s="51">
        <f t="shared" si="0"/>
        <v>85</v>
      </c>
      <c r="E26" s="7"/>
    </row>
    <row r="27" spans="1:5" ht="183.75" customHeight="1" outlineLevel="3">
      <c r="A27" s="63" t="s">
        <v>20</v>
      </c>
      <c r="B27" s="62">
        <v>65</v>
      </c>
      <c r="C27" s="62">
        <v>53.9</v>
      </c>
      <c r="D27" s="51">
        <f t="shared" si="0"/>
        <v>82.92307692307692</v>
      </c>
      <c r="E27" s="23" t="s">
        <v>101</v>
      </c>
    </row>
    <row r="28" spans="1:5" ht="15" outlineLevel="3">
      <c r="A28" s="60" t="s">
        <v>3</v>
      </c>
      <c r="B28" s="59">
        <v>65</v>
      </c>
      <c r="C28" s="59">
        <v>53.9</v>
      </c>
      <c r="D28" s="51">
        <f t="shared" si="0"/>
        <v>82.92307692307692</v>
      </c>
      <c r="E28" s="7"/>
    </row>
    <row r="29" spans="1:5" ht="229.5" outlineLevel="3">
      <c r="A29" s="63" t="s">
        <v>21</v>
      </c>
      <c r="B29" s="62">
        <v>60</v>
      </c>
      <c r="C29" s="62">
        <v>11.4</v>
      </c>
      <c r="D29" s="51">
        <f t="shared" si="0"/>
        <v>19</v>
      </c>
      <c r="E29" s="39" t="s">
        <v>109</v>
      </c>
    </row>
    <row r="30" spans="1:5" ht="15" outlineLevel="3">
      <c r="A30" s="60" t="s">
        <v>3</v>
      </c>
      <c r="B30" s="59">
        <v>60</v>
      </c>
      <c r="C30" s="59">
        <v>11.4</v>
      </c>
      <c r="D30" s="51">
        <f t="shared" si="0"/>
        <v>19</v>
      </c>
      <c r="E30" s="7"/>
    </row>
    <row r="31" spans="1:5" ht="114.75" outlineLevel="3">
      <c r="A31" s="63" t="s">
        <v>22</v>
      </c>
      <c r="B31" s="62">
        <v>5985.8</v>
      </c>
      <c r="C31" s="62">
        <v>5966.5</v>
      </c>
      <c r="D31" s="51">
        <f t="shared" si="0"/>
        <v>99.6775702495907</v>
      </c>
      <c r="E31" s="22" t="s">
        <v>108</v>
      </c>
    </row>
    <row r="32" spans="1:5" ht="15" outlineLevel="3">
      <c r="A32" s="60" t="s">
        <v>3</v>
      </c>
      <c r="B32" s="59">
        <v>5985.8</v>
      </c>
      <c r="C32" s="59">
        <v>5966.5</v>
      </c>
      <c r="D32" s="51">
        <f t="shared" si="0"/>
        <v>99.6775702495907</v>
      </c>
      <c r="E32" s="7"/>
    </row>
    <row r="33" spans="1:5" ht="106.5" customHeight="1" outlineLevel="3">
      <c r="A33" s="65" t="s">
        <v>23</v>
      </c>
      <c r="B33" s="62">
        <v>3832.6</v>
      </c>
      <c r="C33" s="62">
        <v>3799.1</v>
      </c>
      <c r="D33" s="51">
        <f t="shared" si="0"/>
        <v>99.12591974116788</v>
      </c>
      <c r="E33" s="47" t="s">
        <v>102</v>
      </c>
    </row>
    <row r="34" spans="1:5" ht="15" outlineLevel="3">
      <c r="A34" s="58" t="s">
        <v>2</v>
      </c>
      <c r="B34" s="59">
        <v>3832.6</v>
      </c>
      <c r="C34" s="59">
        <v>3799.1</v>
      </c>
      <c r="D34" s="51">
        <f t="shared" si="0"/>
        <v>99.12591974116788</v>
      </c>
      <c r="E34" s="7"/>
    </row>
    <row r="35" spans="1:5" ht="108" customHeight="1" outlineLevel="3">
      <c r="A35" s="65" t="s">
        <v>24</v>
      </c>
      <c r="B35" s="62">
        <v>968.2</v>
      </c>
      <c r="C35" s="62">
        <v>968.2</v>
      </c>
      <c r="D35" s="51">
        <f t="shared" si="0"/>
        <v>100</v>
      </c>
      <c r="E35" s="23" t="s">
        <v>25</v>
      </c>
    </row>
    <row r="36" spans="1:5" ht="15" outlineLevel="3">
      <c r="A36" s="58" t="s">
        <v>2</v>
      </c>
      <c r="B36" s="59">
        <v>968.2</v>
      </c>
      <c r="C36" s="59">
        <v>968.2</v>
      </c>
      <c r="D36" s="51">
        <f t="shared" si="0"/>
        <v>100</v>
      </c>
      <c r="E36" s="7"/>
    </row>
    <row r="37" spans="1:5" ht="15" outlineLevel="3">
      <c r="A37" s="108" t="s">
        <v>27</v>
      </c>
      <c r="B37" s="104"/>
      <c r="C37" s="104"/>
      <c r="D37" s="104"/>
      <c r="E37" s="105"/>
    </row>
    <row r="38" spans="1:5" ht="114.75">
      <c r="A38" s="56" t="s">
        <v>26</v>
      </c>
      <c r="B38" s="57">
        <v>50624.2</v>
      </c>
      <c r="C38" s="66" t="s">
        <v>103</v>
      </c>
      <c r="D38" s="51">
        <f aca="true" t="shared" si="1" ref="D38:D93">C38/B38*100</f>
        <v>97.42079874842467</v>
      </c>
      <c r="E38" s="47" t="s">
        <v>106</v>
      </c>
    </row>
    <row r="39" spans="1:5" ht="15" outlineLevel="5">
      <c r="A39" s="64" t="s">
        <v>4</v>
      </c>
      <c r="B39" s="59">
        <v>1544.5</v>
      </c>
      <c r="C39" s="67" t="s">
        <v>104</v>
      </c>
      <c r="D39" s="51">
        <f t="shared" si="1"/>
        <v>100</v>
      </c>
      <c r="E39" s="7"/>
    </row>
    <row r="40" spans="1:5" ht="15" outlineLevel="4">
      <c r="A40" s="58" t="s">
        <v>2</v>
      </c>
      <c r="B40" s="59">
        <v>230.8</v>
      </c>
      <c r="C40" s="67" t="s">
        <v>105</v>
      </c>
      <c r="D40" s="51">
        <f t="shared" si="1"/>
        <v>100</v>
      </c>
      <c r="E40" s="7"/>
    </row>
    <row r="41" spans="1:5" ht="15" outlineLevel="5">
      <c r="A41" s="60" t="s">
        <v>3</v>
      </c>
      <c r="B41" s="59">
        <v>48848.9</v>
      </c>
      <c r="C41" s="59">
        <v>47543.2</v>
      </c>
      <c r="D41" s="51">
        <f t="shared" si="1"/>
        <v>97.32706365957063</v>
      </c>
      <c r="E41" s="7"/>
    </row>
    <row r="42" spans="1:5" ht="128.25" outlineLevel="5">
      <c r="A42" s="63" t="s">
        <v>28</v>
      </c>
      <c r="B42" s="62">
        <v>802.2</v>
      </c>
      <c r="C42" s="62">
        <v>798.6</v>
      </c>
      <c r="D42" s="51">
        <f t="shared" si="1"/>
        <v>99.55123410620793</v>
      </c>
      <c r="E42" s="20" t="s">
        <v>32</v>
      </c>
    </row>
    <row r="43" spans="1:5" ht="15" outlineLevel="5">
      <c r="A43" s="60" t="s">
        <v>3</v>
      </c>
      <c r="B43" s="59">
        <v>802.2</v>
      </c>
      <c r="C43" s="59">
        <v>798.6</v>
      </c>
      <c r="D43" s="51">
        <f t="shared" si="1"/>
        <v>99.55123410620793</v>
      </c>
      <c r="E43" s="7"/>
    </row>
    <row r="44" spans="1:5" ht="204.75" outlineLevel="5">
      <c r="A44" s="63" t="s">
        <v>29</v>
      </c>
      <c r="B44" s="62">
        <v>20286.6</v>
      </c>
      <c r="C44" s="62">
        <v>20153.8</v>
      </c>
      <c r="D44" s="51">
        <f t="shared" si="1"/>
        <v>99.34538069464574</v>
      </c>
      <c r="E44" s="20" t="s">
        <v>110</v>
      </c>
    </row>
    <row r="45" spans="1:5" ht="18.75" outlineLevel="5">
      <c r="A45" s="64" t="s">
        <v>4</v>
      </c>
      <c r="B45" s="59">
        <v>1038.5</v>
      </c>
      <c r="C45" s="59">
        <v>1038.5</v>
      </c>
      <c r="D45" s="51">
        <f t="shared" si="1"/>
        <v>100</v>
      </c>
      <c r="E45" s="68"/>
    </row>
    <row r="46" spans="1:5" ht="15" outlineLevel="5">
      <c r="A46" s="58" t="s">
        <v>2</v>
      </c>
      <c r="B46" s="59">
        <v>155.2</v>
      </c>
      <c r="C46" s="59">
        <v>155.2</v>
      </c>
      <c r="D46" s="51">
        <f t="shared" si="1"/>
        <v>100</v>
      </c>
      <c r="E46" s="7"/>
    </row>
    <row r="47" spans="1:5" ht="15" outlineLevel="5">
      <c r="A47" s="60" t="s">
        <v>3</v>
      </c>
      <c r="B47" s="59">
        <v>19092.9</v>
      </c>
      <c r="C47" s="59">
        <v>18960.1</v>
      </c>
      <c r="D47" s="51">
        <f t="shared" si="1"/>
        <v>99.30445348794576</v>
      </c>
      <c r="E47" s="7"/>
    </row>
    <row r="48" spans="1:5" ht="204" outlineLevel="5">
      <c r="A48" s="63" t="s">
        <v>30</v>
      </c>
      <c r="B48" s="62">
        <v>10018.9</v>
      </c>
      <c r="C48" s="62">
        <v>9876.8</v>
      </c>
      <c r="D48" s="51">
        <f t="shared" si="1"/>
        <v>98.58168062362135</v>
      </c>
      <c r="E48" s="22" t="s">
        <v>111</v>
      </c>
    </row>
    <row r="49" spans="1:5" ht="18.75" outlineLevel="5">
      <c r="A49" s="64" t="s">
        <v>4</v>
      </c>
      <c r="B49" s="59">
        <v>506</v>
      </c>
      <c r="C49" s="59">
        <v>506</v>
      </c>
      <c r="D49" s="51">
        <f t="shared" si="1"/>
        <v>100</v>
      </c>
      <c r="E49" s="69"/>
    </row>
    <row r="50" spans="1:5" ht="15" outlineLevel="5">
      <c r="A50" s="58" t="s">
        <v>2</v>
      </c>
      <c r="B50" s="59">
        <v>75.6</v>
      </c>
      <c r="C50" s="59">
        <v>75.6</v>
      </c>
      <c r="D50" s="51">
        <f t="shared" si="1"/>
        <v>100</v>
      </c>
      <c r="E50" s="7"/>
    </row>
    <row r="51" spans="1:5" ht="15" outlineLevel="5">
      <c r="A51" s="60" t="s">
        <v>3</v>
      </c>
      <c r="B51" s="59">
        <v>9436.4</v>
      </c>
      <c r="C51" s="59">
        <v>9295.2</v>
      </c>
      <c r="D51" s="51">
        <f t="shared" si="1"/>
        <v>98.50366665253699</v>
      </c>
      <c r="E51" s="7"/>
    </row>
    <row r="52" spans="1:5" ht="178.5" customHeight="1" outlineLevel="5">
      <c r="A52" s="63" t="s">
        <v>31</v>
      </c>
      <c r="B52" s="62">
        <v>5474.1</v>
      </c>
      <c r="C52" s="62">
        <v>5132.6</v>
      </c>
      <c r="D52" s="51">
        <f t="shared" si="1"/>
        <v>93.76153157596683</v>
      </c>
      <c r="E52" s="20" t="s">
        <v>33</v>
      </c>
    </row>
    <row r="53" spans="1:5" ht="15" outlineLevel="5">
      <c r="A53" s="60" t="s">
        <v>3</v>
      </c>
      <c r="B53" s="59">
        <v>5474.1</v>
      </c>
      <c r="C53" s="59">
        <v>5132.6</v>
      </c>
      <c r="D53" s="51">
        <f t="shared" si="1"/>
        <v>93.76153157596683</v>
      </c>
      <c r="E53" s="7"/>
    </row>
    <row r="54" spans="1:5" ht="115.5" outlineLevel="5">
      <c r="A54" s="63" t="s">
        <v>22</v>
      </c>
      <c r="B54" s="62">
        <v>14042.4</v>
      </c>
      <c r="C54" s="62">
        <v>13356.7</v>
      </c>
      <c r="D54" s="51">
        <f t="shared" si="1"/>
        <v>95.11693157864754</v>
      </c>
      <c r="E54" s="20" t="s">
        <v>35</v>
      </c>
    </row>
    <row r="55" spans="1:5" ht="15" outlineLevel="5">
      <c r="A55" s="60" t="s">
        <v>3</v>
      </c>
      <c r="B55" s="59">
        <v>14042.4</v>
      </c>
      <c r="C55" s="59">
        <v>13356.7</v>
      </c>
      <c r="D55" s="51">
        <f t="shared" si="1"/>
        <v>95.11693157864754</v>
      </c>
      <c r="E55" s="7"/>
    </row>
    <row r="56" spans="1:5" ht="15" outlineLevel="5">
      <c r="A56" s="103" t="s">
        <v>36</v>
      </c>
      <c r="B56" s="104"/>
      <c r="C56" s="104"/>
      <c r="D56" s="104"/>
      <c r="E56" s="105"/>
    </row>
    <row r="57" spans="1:5" ht="409.5" customHeight="1">
      <c r="A57" s="56" t="s">
        <v>40</v>
      </c>
      <c r="B57" s="57">
        <v>34327.7</v>
      </c>
      <c r="C57" s="66" t="s">
        <v>112</v>
      </c>
      <c r="D57" s="51">
        <f t="shared" si="1"/>
        <v>99.9935911814657</v>
      </c>
      <c r="E57" s="70" t="s">
        <v>113</v>
      </c>
    </row>
    <row r="58" spans="1:5" ht="15" outlineLevel="4">
      <c r="A58" s="58" t="s">
        <v>2</v>
      </c>
      <c r="B58" s="59">
        <v>718.3</v>
      </c>
      <c r="C58" s="67" t="s">
        <v>114</v>
      </c>
      <c r="D58" s="51">
        <f t="shared" si="1"/>
        <v>100</v>
      </c>
      <c r="E58" s="7"/>
    </row>
    <row r="59" spans="1:5" ht="15" outlineLevel="5">
      <c r="A59" s="60" t="s">
        <v>3</v>
      </c>
      <c r="B59" s="59">
        <v>33609.4</v>
      </c>
      <c r="C59" s="59">
        <v>33607.2</v>
      </c>
      <c r="D59" s="51">
        <f t="shared" si="1"/>
        <v>99.99345421221443</v>
      </c>
      <c r="E59" s="7"/>
    </row>
    <row r="60" spans="1:5" ht="372.75" customHeight="1" outlineLevel="5">
      <c r="A60" s="61" t="s">
        <v>37</v>
      </c>
      <c r="B60" s="62">
        <v>5509.2</v>
      </c>
      <c r="C60" s="62">
        <v>5507</v>
      </c>
      <c r="D60" s="51">
        <f t="shared" si="1"/>
        <v>99.96006679735714</v>
      </c>
      <c r="E60" s="22" t="s">
        <v>115</v>
      </c>
    </row>
    <row r="61" spans="1:5" ht="15" outlineLevel="5">
      <c r="A61" s="60" t="s">
        <v>3</v>
      </c>
      <c r="B61" s="59">
        <v>5509.2</v>
      </c>
      <c r="C61" s="59">
        <v>5507</v>
      </c>
      <c r="D61" s="51">
        <f t="shared" si="1"/>
        <v>99.96006679735714</v>
      </c>
      <c r="E61" s="7"/>
    </row>
    <row r="62" spans="1:5" ht="280.5" customHeight="1" outlineLevel="5">
      <c r="A62" s="63" t="s">
        <v>38</v>
      </c>
      <c r="B62" s="62">
        <v>3.8</v>
      </c>
      <c r="C62" s="62">
        <v>3.8</v>
      </c>
      <c r="D62" s="51">
        <f t="shared" si="1"/>
        <v>100</v>
      </c>
      <c r="E62" s="71" t="s">
        <v>116</v>
      </c>
    </row>
    <row r="63" spans="1:5" ht="15" outlineLevel="5">
      <c r="A63" s="60" t="s">
        <v>3</v>
      </c>
      <c r="B63" s="59">
        <v>3.8</v>
      </c>
      <c r="C63" s="59">
        <v>3.8</v>
      </c>
      <c r="D63" s="51">
        <f t="shared" si="1"/>
        <v>100</v>
      </c>
      <c r="E63" s="7"/>
    </row>
    <row r="64" spans="1:5" ht="243" outlineLevel="5">
      <c r="A64" s="63" t="s">
        <v>39</v>
      </c>
      <c r="B64" s="62">
        <v>28814.7</v>
      </c>
      <c r="C64" s="62">
        <v>28814.7</v>
      </c>
      <c r="D64" s="51">
        <f t="shared" si="1"/>
        <v>100</v>
      </c>
      <c r="E64" s="25" t="s">
        <v>117</v>
      </c>
    </row>
    <row r="65" spans="1:5" ht="15" outlineLevel="5">
      <c r="A65" s="58" t="s">
        <v>2</v>
      </c>
      <c r="B65" s="59">
        <v>718.3</v>
      </c>
      <c r="C65" s="59">
        <v>718.3</v>
      </c>
      <c r="D65" s="51">
        <f t="shared" si="1"/>
        <v>100</v>
      </c>
      <c r="E65" s="7"/>
    </row>
    <row r="66" spans="1:5" ht="15" outlineLevel="5">
      <c r="A66" s="60" t="s">
        <v>3</v>
      </c>
      <c r="B66" s="59">
        <v>28096.4</v>
      </c>
      <c r="C66" s="59">
        <v>28096.4</v>
      </c>
      <c r="D66" s="51">
        <f t="shared" si="1"/>
        <v>100</v>
      </c>
      <c r="E66" s="7"/>
    </row>
    <row r="67" spans="1:5" ht="15" outlineLevel="5">
      <c r="A67" s="103" t="s">
        <v>41</v>
      </c>
      <c r="B67" s="104"/>
      <c r="C67" s="104"/>
      <c r="D67" s="104"/>
      <c r="E67" s="105"/>
    </row>
    <row r="68" spans="1:5" ht="291.75" customHeight="1">
      <c r="A68" s="56" t="s">
        <v>42</v>
      </c>
      <c r="B68" s="57">
        <v>19660.2</v>
      </c>
      <c r="C68" s="26">
        <v>19202.3</v>
      </c>
      <c r="D68" s="51">
        <f t="shared" si="1"/>
        <v>97.67092908515681</v>
      </c>
      <c r="E68" s="25" t="s">
        <v>118</v>
      </c>
    </row>
    <row r="69" spans="1:5" ht="15" outlineLevel="4">
      <c r="A69" s="58" t="s">
        <v>2</v>
      </c>
      <c r="B69" s="59">
        <v>668.5</v>
      </c>
      <c r="C69" s="67" t="s">
        <v>119</v>
      </c>
      <c r="D69" s="51">
        <f t="shared" si="1"/>
        <v>43.50037397157816</v>
      </c>
      <c r="E69" s="7"/>
    </row>
    <row r="70" spans="1:5" ht="15" outlineLevel="5">
      <c r="A70" s="60" t="s">
        <v>3</v>
      </c>
      <c r="B70" s="59">
        <v>18991.7</v>
      </c>
      <c r="C70" s="59">
        <v>18911.5</v>
      </c>
      <c r="D70" s="51">
        <f t="shared" si="1"/>
        <v>99.57771026290432</v>
      </c>
      <c r="E70" s="7"/>
    </row>
    <row r="71" spans="1:5" ht="77.25" outlineLevel="5">
      <c r="A71" s="63" t="s">
        <v>22</v>
      </c>
      <c r="B71" s="62">
        <v>13438</v>
      </c>
      <c r="C71" s="62">
        <v>13357.8</v>
      </c>
      <c r="D71" s="51">
        <f t="shared" si="1"/>
        <v>99.40318499776753</v>
      </c>
      <c r="E71" s="23" t="s">
        <v>47</v>
      </c>
    </row>
    <row r="72" spans="1:5" ht="15" outlineLevel="5">
      <c r="A72" s="60" t="s">
        <v>3</v>
      </c>
      <c r="B72" s="59">
        <v>13438</v>
      </c>
      <c r="C72" s="59">
        <v>13357.8</v>
      </c>
      <c r="D72" s="51">
        <f t="shared" si="1"/>
        <v>99.40318499776753</v>
      </c>
      <c r="E72" s="7"/>
    </row>
    <row r="73" spans="1:5" ht="192" outlineLevel="5">
      <c r="A73" s="63" t="s">
        <v>43</v>
      </c>
      <c r="B73" s="62">
        <v>2000</v>
      </c>
      <c r="C73" s="62">
        <v>2000</v>
      </c>
      <c r="D73" s="51">
        <f t="shared" si="1"/>
        <v>100</v>
      </c>
      <c r="E73" s="23" t="s">
        <v>48</v>
      </c>
    </row>
    <row r="74" spans="1:5" ht="15" outlineLevel="5">
      <c r="A74" s="60" t="s">
        <v>3</v>
      </c>
      <c r="B74" s="59">
        <v>2000</v>
      </c>
      <c r="C74" s="59">
        <v>2000</v>
      </c>
      <c r="D74" s="51">
        <f t="shared" si="1"/>
        <v>100</v>
      </c>
      <c r="E74" s="7"/>
    </row>
    <row r="75" spans="1:5" ht="204.75" outlineLevel="5">
      <c r="A75" s="72" t="s">
        <v>44</v>
      </c>
      <c r="B75" s="62">
        <v>668.5</v>
      </c>
      <c r="C75" s="62">
        <v>290.8</v>
      </c>
      <c r="D75" s="51">
        <f t="shared" si="1"/>
        <v>43.50037397157816</v>
      </c>
      <c r="E75" s="23" t="s">
        <v>120</v>
      </c>
    </row>
    <row r="76" spans="1:5" ht="15" outlineLevel="5">
      <c r="A76" s="58" t="s">
        <v>2</v>
      </c>
      <c r="B76" s="59">
        <v>668.5</v>
      </c>
      <c r="C76" s="59">
        <v>290.8</v>
      </c>
      <c r="D76" s="51">
        <f t="shared" si="1"/>
        <v>43.50037397157816</v>
      </c>
      <c r="E76" s="7"/>
    </row>
    <row r="77" spans="1:5" ht="180" customHeight="1" outlineLevel="5">
      <c r="A77" s="72" t="s">
        <v>45</v>
      </c>
      <c r="B77" s="62">
        <v>335</v>
      </c>
      <c r="C77" s="62">
        <v>335</v>
      </c>
      <c r="D77" s="51">
        <f t="shared" si="1"/>
        <v>100</v>
      </c>
      <c r="E77" s="25" t="s">
        <v>49</v>
      </c>
    </row>
    <row r="78" spans="1:5" ht="15" outlineLevel="5">
      <c r="A78" s="60" t="s">
        <v>3</v>
      </c>
      <c r="B78" s="59">
        <v>335</v>
      </c>
      <c r="C78" s="59">
        <v>335</v>
      </c>
      <c r="D78" s="51">
        <f t="shared" si="1"/>
        <v>100</v>
      </c>
      <c r="E78" s="7"/>
    </row>
    <row r="79" spans="1:5" ht="204" customHeight="1" outlineLevel="5">
      <c r="A79" s="72" t="s">
        <v>46</v>
      </c>
      <c r="B79" s="62">
        <v>3218.7</v>
      </c>
      <c r="C79" s="62">
        <v>3218.7</v>
      </c>
      <c r="D79" s="51">
        <f t="shared" si="1"/>
        <v>100</v>
      </c>
      <c r="E79" s="25" t="s">
        <v>121</v>
      </c>
    </row>
    <row r="80" spans="1:5" ht="15" outlineLevel="5">
      <c r="A80" s="60" t="s">
        <v>3</v>
      </c>
      <c r="B80" s="59">
        <v>3218.7</v>
      </c>
      <c r="C80" s="59">
        <v>3218.7</v>
      </c>
      <c r="D80" s="51">
        <f t="shared" si="1"/>
        <v>100</v>
      </c>
      <c r="E80" s="7"/>
    </row>
    <row r="81" spans="1:5" ht="15" outlineLevel="5">
      <c r="A81" s="103" t="s">
        <v>27</v>
      </c>
      <c r="B81" s="104"/>
      <c r="C81" s="104"/>
      <c r="D81" s="104"/>
      <c r="E81" s="105"/>
    </row>
    <row r="82" spans="1:5" ht="231" customHeight="1">
      <c r="A82" s="56" t="s">
        <v>50</v>
      </c>
      <c r="B82" s="57">
        <v>5024.5</v>
      </c>
      <c r="C82" s="66" t="s">
        <v>122</v>
      </c>
      <c r="D82" s="51">
        <f t="shared" si="1"/>
        <v>96.83948651607125</v>
      </c>
      <c r="E82" s="73" t="s">
        <v>123</v>
      </c>
    </row>
    <row r="83" spans="1:5" ht="15" outlineLevel="5">
      <c r="A83" s="60" t="s">
        <v>3</v>
      </c>
      <c r="B83" s="59">
        <v>5024.5</v>
      </c>
      <c r="C83" s="67" t="s">
        <v>122</v>
      </c>
      <c r="D83" s="51">
        <f t="shared" si="1"/>
        <v>96.83948651607125</v>
      </c>
      <c r="E83" s="7"/>
    </row>
    <row r="84" spans="1:5" ht="15" outlineLevel="5">
      <c r="A84" s="103" t="s">
        <v>52</v>
      </c>
      <c r="B84" s="104"/>
      <c r="C84" s="104"/>
      <c r="D84" s="104"/>
      <c r="E84" s="105"/>
    </row>
    <row r="85" spans="1:5" ht="64.5">
      <c r="A85" s="56" t="s">
        <v>51</v>
      </c>
      <c r="B85" s="57">
        <v>1784.7</v>
      </c>
      <c r="C85" s="66" t="s">
        <v>124</v>
      </c>
      <c r="D85" s="51">
        <f t="shared" si="1"/>
        <v>99.97758726956911</v>
      </c>
      <c r="E85" s="23" t="s">
        <v>54</v>
      </c>
    </row>
    <row r="86" spans="1:5" ht="15" outlineLevel="5">
      <c r="A86" s="74" t="s">
        <v>5</v>
      </c>
      <c r="B86" s="59">
        <v>1784.7</v>
      </c>
      <c r="C86" s="67" t="s">
        <v>124</v>
      </c>
      <c r="D86" s="51">
        <f t="shared" si="1"/>
        <v>99.97758726956911</v>
      </c>
      <c r="E86" s="7"/>
    </row>
    <row r="87" spans="1:5" ht="89.25" customHeight="1" outlineLevel="5">
      <c r="A87" s="74" t="s">
        <v>22</v>
      </c>
      <c r="B87" s="59">
        <v>1784.7</v>
      </c>
      <c r="C87" s="67" t="s">
        <v>124</v>
      </c>
      <c r="D87" s="51">
        <f t="shared" si="1"/>
        <v>99.97758726956911</v>
      </c>
      <c r="E87" s="23" t="s">
        <v>53</v>
      </c>
    </row>
    <row r="88" spans="1:5" ht="15" outlineLevel="5">
      <c r="A88" s="74" t="s">
        <v>5</v>
      </c>
      <c r="B88" s="59">
        <v>1784.7</v>
      </c>
      <c r="C88" s="67" t="s">
        <v>124</v>
      </c>
      <c r="D88" s="51">
        <f t="shared" si="1"/>
        <v>99.97758726956911</v>
      </c>
      <c r="E88" s="7"/>
    </row>
    <row r="89" spans="1:5" ht="15" outlineLevel="5">
      <c r="A89" s="103" t="s">
        <v>41</v>
      </c>
      <c r="B89" s="104"/>
      <c r="C89" s="104"/>
      <c r="D89" s="104"/>
      <c r="E89" s="105"/>
    </row>
    <row r="90" spans="1:5" ht="153.75" customHeight="1">
      <c r="A90" s="56" t="s">
        <v>55</v>
      </c>
      <c r="B90" s="57">
        <v>1252.4</v>
      </c>
      <c r="C90" s="66" t="s">
        <v>125</v>
      </c>
      <c r="D90" s="51">
        <f t="shared" si="1"/>
        <v>100</v>
      </c>
      <c r="E90" s="70" t="s">
        <v>56</v>
      </c>
    </row>
    <row r="91" spans="1:5" ht="15" outlineLevel="3">
      <c r="A91" s="64" t="s">
        <v>4</v>
      </c>
      <c r="B91" s="59">
        <v>234</v>
      </c>
      <c r="C91" s="67" t="s">
        <v>126</v>
      </c>
      <c r="D91" s="51">
        <f t="shared" si="1"/>
        <v>100</v>
      </c>
      <c r="E91" s="7"/>
    </row>
    <row r="92" spans="1:5" ht="15" outlineLevel="4">
      <c r="A92" s="58" t="s">
        <v>2</v>
      </c>
      <c r="B92" s="59">
        <v>832</v>
      </c>
      <c r="C92" s="67" t="s">
        <v>127</v>
      </c>
      <c r="D92" s="51">
        <f t="shared" si="1"/>
        <v>100</v>
      </c>
      <c r="E92" s="7"/>
    </row>
    <row r="93" spans="1:5" ht="15" outlineLevel="5">
      <c r="A93" s="60" t="s">
        <v>3</v>
      </c>
      <c r="B93" s="59">
        <v>186.4</v>
      </c>
      <c r="C93" s="59">
        <v>186.4</v>
      </c>
      <c r="D93" s="51">
        <f t="shared" si="1"/>
        <v>100</v>
      </c>
      <c r="E93" s="7"/>
    </row>
    <row r="94" spans="1:5" ht="255">
      <c r="A94" s="56" t="s">
        <v>58</v>
      </c>
      <c r="B94" s="57">
        <v>260</v>
      </c>
      <c r="C94" s="66" t="s">
        <v>128</v>
      </c>
      <c r="D94" s="51">
        <f>C94/B94*100</f>
        <v>82.26923076923077</v>
      </c>
      <c r="E94" s="75" t="s">
        <v>129</v>
      </c>
    </row>
    <row r="95" spans="1:5" ht="15" outlineLevel="5">
      <c r="A95" s="60" t="s">
        <v>3</v>
      </c>
      <c r="B95" s="59">
        <v>260</v>
      </c>
      <c r="C95" s="67" t="s">
        <v>128</v>
      </c>
      <c r="D95" s="51">
        <f>C95/B95*100</f>
        <v>82.26923076923077</v>
      </c>
      <c r="E95" s="7"/>
    </row>
    <row r="96" spans="1:5" ht="15" outlineLevel="5">
      <c r="A96" s="103" t="s">
        <v>41</v>
      </c>
      <c r="B96" s="104"/>
      <c r="C96" s="104"/>
      <c r="D96" s="104"/>
      <c r="E96" s="105"/>
    </row>
    <row r="97" spans="1:5" ht="89.25">
      <c r="A97" s="56" t="s">
        <v>97</v>
      </c>
      <c r="B97" s="57">
        <v>10</v>
      </c>
      <c r="C97" s="66" t="s">
        <v>130</v>
      </c>
      <c r="D97" s="51">
        <f>C97/B97*100</f>
        <v>53</v>
      </c>
      <c r="E97" s="70" t="s">
        <v>131</v>
      </c>
    </row>
    <row r="98" spans="1:5" ht="15" outlineLevel="5">
      <c r="A98" s="60" t="s">
        <v>3</v>
      </c>
      <c r="B98" s="59">
        <v>10</v>
      </c>
      <c r="C98" s="67" t="s">
        <v>130</v>
      </c>
      <c r="D98" s="51">
        <f>C98/B98*100</f>
        <v>53</v>
      </c>
      <c r="E98" s="7"/>
    </row>
    <row r="99" spans="1:5" ht="15" outlineLevel="5">
      <c r="A99" s="103" t="s">
        <v>41</v>
      </c>
      <c r="B99" s="104"/>
      <c r="C99" s="104"/>
      <c r="D99" s="104"/>
      <c r="E99" s="105"/>
    </row>
    <row r="100" spans="1:5" ht="140.25">
      <c r="A100" s="56" t="s">
        <v>61</v>
      </c>
      <c r="B100" s="57">
        <v>23</v>
      </c>
      <c r="C100" s="66" t="s">
        <v>132</v>
      </c>
      <c r="D100" s="51">
        <f>C100/B100*100</f>
        <v>100</v>
      </c>
      <c r="E100" s="24" t="s">
        <v>59</v>
      </c>
    </row>
    <row r="101" spans="1:5" ht="15" outlineLevel="5">
      <c r="A101" s="60" t="s">
        <v>3</v>
      </c>
      <c r="B101" s="59">
        <v>23</v>
      </c>
      <c r="C101" s="67" t="s">
        <v>132</v>
      </c>
      <c r="D101" s="51">
        <f>C101/B101*100</f>
        <v>100</v>
      </c>
      <c r="E101" s="7"/>
    </row>
    <row r="102" spans="1:5" ht="15" outlineLevel="5">
      <c r="A102" s="103" t="s">
        <v>41</v>
      </c>
      <c r="B102" s="104"/>
      <c r="C102" s="104"/>
      <c r="D102" s="104"/>
      <c r="E102" s="105"/>
    </row>
    <row r="103" spans="1:5" ht="115.5">
      <c r="A103" s="56" t="s">
        <v>60</v>
      </c>
      <c r="B103" s="57">
        <v>5</v>
      </c>
      <c r="C103" s="66" t="s">
        <v>57</v>
      </c>
      <c r="D103" s="51">
        <f>C103/B103*100</f>
        <v>100</v>
      </c>
      <c r="E103" s="76" t="s">
        <v>65</v>
      </c>
    </row>
    <row r="104" spans="1:5" ht="15" outlineLevel="5">
      <c r="A104" s="60" t="s">
        <v>3</v>
      </c>
      <c r="B104" s="59">
        <v>5</v>
      </c>
      <c r="C104" s="67" t="s">
        <v>57</v>
      </c>
      <c r="D104" s="51">
        <f>C104/B104*100</f>
        <v>100</v>
      </c>
      <c r="E104" s="7"/>
    </row>
    <row r="105" spans="1:5" ht="34.5" customHeight="1" outlineLevel="5">
      <c r="A105" s="106" t="s">
        <v>63</v>
      </c>
      <c r="B105" s="104"/>
      <c r="C105" s="104"/>
      <c r="D105" s="104"/>
      <c r="E105" s="105"/>
    </row>
    <row r="106" spans="1:5" ht="363" customHeight="1">
      <c r="A106" s="56" t="s">
        <v>64</v>
      </c>
      <c r="B106" s="57">
        <v>9243.3</v>
      </c>
      <c r="C106" s="66" t="s">
        <v>133</v>
      </c>
      <c r="D106" s="51">
        <f>C106/B106*100</f>
        <v>92.9289323077256</v>
      </c>
      <c r="E106" s="23" t="s">
        <v>152</v>
      </c>
    </row>
    <row r="107" spans="1:5" ht="30" customHeight="1" outlineLevel="4">
      <c r="A107" s="58" t="s">
        <v>2</v>
      </c>
      <c r="B107" s="59">
        <v>9063.3</v>
      </c>
      <c r="C107" s="67" t="s">
        <v>134</v>
      </c>
      <c r="D107" s="51">
        <f>C107/B107*100</f>
        <v>92.7884986704622</v>
      </c>
      <c r="E107" s="7"/>
    </row>
    <row r="108" spans="1:5" ht="15" outlineLevel="5">
      <c r="A108" s="60" t="s">
        <v>3</v>
      </c>
      <c r="B108" s="59">
        <v>180</v>
      </c>
      <c r="C108" s="59">
        <v>180</v>
      </c>
      <c r="D108" s="51">
        <f>C108/B108*100</f>
        <v>100</v>
      </c>
      <c r="E108" s="7"/>
    </row>
    <row r="109" spans="1:5" ht="15" outlineLevel="5">
      <c r="A109" s="103" t="s">
        <v>62</v>
      </c>
      <c r="B109" s="104"/>
      <c r="C109" s="104"/>
      <c r="D109" s="104"/>
      <c r="E109" s="105"/>
    </row>
    <row r="110" spans="1:5" ht="90">
      <c r="A110" s="56" t="s">
        <v>66</v>
      </c>
      <c r="B110" s="57">
        <v>30</v>
      </c>
      <c r="C110" s="66" t="s">
        <v>135</v>
      </c>
      <c r="D110" s="51">
        <f>C110/B110*100</f>
        <v>100</v>
      </c>
      <c r="E110" s="25" t="s">
        <v>73</v>
      </c>
    </row>
    <row r="111" spans="1:5" ht="15" outlineLevel="5">
      <c r="A111" s="60" t="s">
        <v>3</v>
      </c>
      <c r="B111" s="59">
        <v>30</v>
      </c>
      <c r="C111" s="67" t="s">
        <v>135</v>
      </c>
      <c r="D111" s="51">
        <f>C111/B111*100</f>
        <v>100</v>
      </c>
      <c r="E111" s="7"/>
    </row>
    <row r="112" spans="1:5" ht="15" outlineLevel="5">
      <c r="A112" s="103" t="s">
        <v>68</v>
      </c>
      <c r="B112" s="104"/>
      <c r="C112" s="104"/>
      <c r="D112" s="104"/>
      <c r="E112" s="105"/>
    </row>
    <row r="113" spans="1:5" ht="28.5" outlineLevel="5">
      <c r="A113" s="77" t="s">
        <v>69</v>
      </c>
      <c r="B113" s="57">
        <v>352</v>
      </c>
      <c r="C113" s="66" t="s">
        <v>71</v>
      </c>
      <c r="D113" s="19" t="s">
        <v>71</v>
      </c>
      <c r="E113" s="7"/>
    </row>
    <row r="114" spans="1:5" ht="15" outlineLevel="5">
      <c r="A114" s="60" t="s">
        <v>70</v>
      </c>
      <c r="B114" s="59">
        <v>352</v>
      </c>
      <c r="C114" s="67" t="s">
        <v>71</v>
      </c>
      <c r="D114" s="13" t="s">
        <v>71</v>
      </c>
      <c r="E114" s="7"/>
    </row>
    <row r="115" spans="1:5" ht="15" outlineLevel="5">
      <c r="A115" s="103" t="s">
        <v>68</v>
      </c>
      <c r="B115" s="104"/>
      <c r="C115" s="104"/>
      <c r="D115" s="104"/>
      <c r="E115" s="105"/>
    </row>
    <row r="116" spans="1:5" ht="95.25" customHeight="1" outlineLevel="5">
      <c r="A116" s="72" t="s">
        <v>72</v>
      </c>
      <c r="B116" s="57">
        <v>901.1</v>
      </c>
      <c r="C116" s="66" t="s">
        <v>136</v>
      </c>
      <c r="D116" s="51">
        <f>C116/B116*100</f>
        <v>99.81134169348573</v>
      </c>
      <c r="E116" s="78" t="s">
        <v>74</v>
      </c>
    </row>
    <row r="117" spans="1:5" ht="15" outlineLevel="5">
      <c r="A117" s="58" t="s">
        <v>2</v>
      </c>
      <c r="B117" s="59">
        <v>872.4</v>
      </c>
      <c r="C117" s="67" t="s">
        <v>137</v>
      </c>
      <c r="D117" s="51">
        <f>C117/B117*100</f>
        <v>100</v>
      </c>
      <c r="E117" s="7"/>
    </row>
    <row r="118" spans="1:5" ht="15" outlineLevel="5">
      <c r="A118" s="60" t="s">
        <v>3</v>
      </c>
      <c r="B118" s="59">
        <v>28.7</v>
      </c>
      <c r="C118" s="67" t="s">
        <v>138</v>
      </c>
      <c r="D118" s="51">
        <f>C118/B118*100</f>
        <v>94.07665505226481</v>
      </c>
      <c r="E118" s="7"/>
    </row>
    <row r="119" spans="1:5" ht="15" outlineLevel="5">
      <c r="A119" s="103" t="s">
        <v>62</v>
      </c>
      <c r="B119" s="104"/>
      <c r="C119" s="104"/>
      <c r="D119" s="104"/>
      <c r="E119" s="105"/>
    </row>
    <row r="120" spans="1:5" ht="175.5" customHeight="1">
      <c r="A120" s="79" t="s">
        <v>139</v>
      </c>
      <c r="B120" s="59">
        <v>5</v>
      </c>
      <c r="C120" s="67" t="s">
        <v>57</v>
      </c>
      <c r="D120" s="13" t="s">
        <v>6</v>
      </c>
      <c r="E120" s="35" t="s">
        <v>140</v>
      </c>
    </row>
    <row r="121" spans="1:5" ht="15">
      <c r="A121" s="60" t="s">
        <v>3</v>
      </c>
      <c r="B121" s="59">
        <v>5</v>
      </c>
      <c r="C121" s="67" t="s">
        <v>57</v>
      </c>
      <c r="D121" s="13" t="s">
        <v>6</v>
      </c>
      <c r="E121" s="7"/>
    </row>
    <row r="122" spans="1:5" ht="12.75" customHeight="1">
      <c r="A122" s="103" t="s">
        <v>68</v>
      </c>
      <c r="B122" s="104"/>
      <c r="C122" s="104"/>
      <c r="D122" s="104"/>
      <c r="E122" s="105"/>
    </row>
    <row r="123" spans="1:5" ht="129.75" customHeight="1">
      <c r="A123" s="72" t="s">
        <v>141</v>
      </c>
      <c r="B123" s="57">
        <v>400</v>
      </c>
      <c r="C123" s="66" t="s">
        <v>142</v>
      </c>
      <c r="D123" s="51">
        <f>C123/B123*100</f>
        <v>100</v>
      </c>
      <c r="E123" s="78" t="s">
        <v>144</v>
      </c>
    </row>
    <row r="124" spans="1:5" ht="15">
      <c r="A124" s="58" t="s">
        <v>2</v>
      </c>
      <c r="B124" s="59">
        <v>380</v>
      </c>
      <c r="C124" s="67" t="s">
        <v>143</v>
      </c>
      <c r="D124" s="51">
        <f>C124/B124*100</f>
        <v>100</v>
      </c>
      <c r="E124" s="7"/>
    </row>
    <row r="125" spans="1:5" ht="15">
      <c r="A125" s="60" t="s">
        <v>3</v>
      </c>
      <c r="B125" s="59">
        <v>20</v>
      </c>
      <c r="C125" s="67" t="s">
        <v>67</v>
      </c>
      <c r="D125" s="51">
        <f>C125/B125*100</f>
        <v>100</v>
      </c>
      <c r="E125" s="7"/>
    </row>
  </sheetData>
  <sheetProtection/>
  <mergeCells count="22">
    <mergeCell ref="A1:E1"/>
    <mergeCell ref="A2:E2"/>
    <mergeCell ref="A3:E3"/>
    <mergeCell ref="A81:E81"/>
    <mergeCell ref="A84:E84"/>
    <mergeCell ref="A89:E89"/>
    <mergeCell ref="A11:E11"/>
    <mergeCell ref="A37:E37"/>
    <mergeCell ref="A56:E56"/>
    <mergeCell ref="A4:A5"/>
    <mergeCell ref="B4:C4"/>
    <mergeCell ref="D4:D5"/>
    <mergeCell ref="A96:E96"/>
    <mergeCell ref="A67:E67"/>
    <mergeCell ref="A122:E122"/>
    <mergeCell ref="A119:E119"/>
    <mergeCell ref="A99:E99"/>
    <mergeCell ref="A102:E102"/>
    <mergeCell ref="A105:E105"/>
    <mergeCell ref="A109:E109"/>
    <mergeCell ref="A112:E112"/>
    <mergeCell ref="A115:E11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0">
      <selection activeCell="H63" sqref="H61:H63"/>
    </sheetView>
  </sheetViews>
  <sheetFormatPr defaultColWidth="9.140625" defaultRowHeight="15"/>
  <cols>
    <col min="1" max="1" width="29.7109375" style="0" customWidth="1"/>
    <col min="2" max="2" width="21.421875" style="0" customWidth="1"/>
    <col min="3" max="3" width="16.00390625" style="0" customWidth="1"/>
    <col min="4" max="4" width="13.8515625" style="0" customWidth="1"/>
    <col min="5" max="5" width="44.28125" style="0" customWidth="1"/>
  </cols>
  <sheetData>
    <row r="1" spans="1:5" ht="15.75">
      <c r="A1" s="115" t="s">
        <v>7</v>
      </c>
      <c r="B1" s="115"/>
      <c r="C1" s="115"/>
      <c r="D1" s="115"/>
      <c r="E1" s="115"/>
    </row>
    <row r="2" spans="1:5" ht="63.75" customHeight="1">
      <c r="A2" s="116" t="s">
        <v>146</v>
      </c>
      <c r="B2" s="116"/>
      <c r="C2" s="116"/>
      <c r="D2" s="116"/>
      <c r="E2" s="116"/>
    </row>
    <row r="3" spans="1:5" ht="75" customHeight="1">
      <c r="A3" s="117" t="s">
        <v>8</v>
      </c>
      <c r="B3" s="117"/>
      <c r="C3" s="117"/>
      <c r="D3" s="117"/>
      <c r="E3" s="117"/>
    </row>
    <row r="4" spans="1:5" ht="15">
      <c r="A4" s="122" t="s">
        <v>0</v>
      </c>
      <c r="B4" s="124"/>
      <c r="C4" s="125"/>
      <c r="D4" s="126" t="s">
        <v>1</v>
      </c>
      <c r="E4" s="7"/>
    </row>
    <row r="5" spans="1:5" ht="112.5">
      <c r="A5" s="123"/>
      <c r="B5" s="3" t="s">
        <v>10</v>
      </c>
      <c r="C5" s="3" t="s">
        <v>11</v>
      </c>
      <c r="D5" s="127"/>
      <c r="E5" s="9" t="s">
        <v>9</v>
      </c>
    </row>
    <row r="6" spans="1:5" ht="15">
      <c r="A6" s="2">
        <v>1</v>
      </c>
      <c r="B6" s="2">
        <v>2</v>
      </c>
      <c r="C6" s="2">
        <v>3</v>
      </c>
      <c r="D6" s="6">
        <v>4</v>
      </c>
      <c r="E6" s="8">
        <v>5</v>
      </c>
    </row>
    <row r="7" spans="1:5" ht="15.75">
      <c r="A7" s="10" t="s">
        <v>12</v>
      </c>
      <c r="B7" s="15">
        <v>33557.9</v>
      </c>
      <c r="C7" s="15">
        <v>29346.6</v>
      </c>
      <c r="D7" s="80">
        <f>C7/B7*100</f>
        <v>87.45064500460398</v>
      </c>
      <c r="E7" s="8"/>
    </row>
    <row r="8" spans="1:5" ht="15.75">
      <c r="A8" s="11" t="s">
        <v>4</v>
      </c>
      <c r="B8" s="12">
        <v>2320.2</v>
      </c>
      <c r="C8" s="12">
        <v>2320.2</v>
      </c>
      <c r="D8" s="80">
        <f>C8/B8*100</f>
        <v>100</v>
      </c>
      <c r="E8" s="8"/>
    </row>
    <row r="9" spans="1:5" ht="15.75">
      <c r="A9" s="11" t="s">
        <v>2</v>
      </c>
      <c r="B9" s="12">
        <v>14439.1</v>
      </c>
      <c r="C9" s="12">
        <v>14438.2</v>
      </c>
      <c r="D9" s="80">
        <f>C9/B9*100</f>
        <v>99.99376692453131</v>
      </c>
      <c r="E9" s="8"/>
    </row>
    <row r="10" spans="1:5" ht="31.5" customHeight="1">
      <c r="A10" s="28" t="s">
        <v>75</v>
      </c>
      <c r="B10" s="12">
        <v>16798.6</v>
      </c>
      <c r="C10" s="12">
        <v>12588.2</v>
      </c>
      <c r="D10" s="81">
        <f>C10/B10*100</f>
        <v>74.93600657197625</v>
      </c>
      <c r="E10" s="8"/>
    </row>
    <row r="11" spans="1:5" ht="31.5" customHeight="1">
      <c r="A11" s="107" t="s">
        <v>77</v>
      </c>
      <c r="B11" s="121"/>
      <c r="C11" s="121"/>
      <c r="D11" s="121"/>
      <c r="E11" s="105"/>
    </row>
    <row r="12" spans="1:5" ht="38.25" customHeight="1">
      <c r="A12" s="118" t="s">
        <v>78</v>
      </c>
      <c r="B12" s="119"/>
      <c r="C12" s="119"/>
      <c r="D12" s="119"/>
      <c r="E12" s="120"/>
    </row>
    <row r="13" spans="1:5" ht="162.75" customHeight="1">
      <c r="A13" s="40" t="s">
        <v>76</v>
      </c>
      <c r="B13" s="29">
        <v>12965.5</v>
      </c>
      <c r="C13" s="30">
        <v>10942.7</v>
      </c>
      <c r="D13" s="80">
        <f>C13/B13*100</f>
        <v>84.3985962747291</v>
      </c>
      <c r="E13" s="38" t="s">
        <v>93</v>
      </c>
    </row>
    <row r="14" spans="1:5" ht="18" customHeight="1">
      <c r="A14" s="82" t="s">
        <v>2</v>
      </c>
      <c r="B14" s="29">
        <v>3776.9</v>
      </c>
      <c r="C14" s="30">
        <v>3776</v>
      </c>
      <c r="D14" s="80">
        <f>C14/B14*100</f>
        <v>99.97617093383462</v>
      </c>
      <c r="E14" s="38"/>
    </row>
    <row r="15" spans="1:5" ht="15" customHeight="1">
      <c r="A15" s="41" t="s">
        <v>75</v>
      </c>
      <c r="B15" s="4">
        <v>9188.6</v>
      </c>
      <c r="C15" s="14">
        <v>7166.7</v>
      </c>
      <c r="D15" s="80">
        <f aca="true" t="shared" si="0" ref="D15:D53">C15/B15*100</f>
        <v>77.9955597152994</v>
      </c>
      <c r="E15" s="7"/>
    </row>
    <row r="16" spans="1:5" ht="171" customHeight="1">
      <c r="A16" s="42" t="s">
        <v>79</v>
      </c>
      <c r="B16" s="16">
        <v>429.6</v>
      </c>
      <c r="C16" s="16">
        <v>414.3</v>
      </c>
      <c r="D16" s="80">
        <f t="shared" si="0"/>
        <v>96.43854748603353</v>
      </c>
      <c r="E16" s="23" t="s">
        <v>147</v>
      </c>
    </row>
    <row r="17" spans="1:5" ht="15">
      <c r="A17" s="41" t="s">
        <v>75</v>
      </c>
      <c r="B17" s="31">
        <v>429.6</v>
      </c>
      <c r="C17" s="31">
        <v>414.3</v>
      </c>
      <c r="D17" s="80">
        <f t="shared" si="0"/>
        <v>96.43854748603353</v>
      </c>
      <c r="E17" s="21"/>
    </row>
    <row r="18" spans="1:5" ht="267.75" customHeight="1">
      <c r="A18" s="42" t="s">
        <v>80</v>
      </c>
      <c r="B18" s="18">
        <v>6053.9</v>
      </c>
      <c r="C18" s="18">
        <v>5461.4</v>
      </c>
      <c r="D18" s="80">
        <f t="shared" si="0"/>
        <v>90.21292059664017</v>
      </c>
      <c r="E18" s="25" t="s">
        <v>148</v>
      </c>
    </row>
    <row r="19" spans="1:5" ht="14.25" customHeight="1">
      <c r="A19" s="82" t="s">
        <v>2</v>
      </c>
      <c r="B19" s="29">
        <v>3776.9</v>
      </c>
      <c r="C19" s="30">
        <v>3776</v>
      </c>
      <c r="D19" s="80">
        <f>C19/B19*100</f>
        <v>99.97617093383462</v>
      </c>
      <c r="E19" s="25"/>
    </row>
    <row r="20" spans="1:5" ht="15">
      <c r="A20" s="41" t="s">
        <v>75</v>
      </c>
      <c r="B20" s="4">
        <v>2277</v>
      </c>
      <c r="C20" s="4">
        <v>1685.4</v>
      </c>
      <c r="D20" s="80">
        <f t="shared" si="0"/>
        <v>74.01844532279316</v>
      </c>
      <c r="E20" s="37"/>
    </row>
    <row r="21" spans="1:5" ht="225.75" customHeight="1">
      <c r="A21" s="43" t="s">
        <v>81</v>
      </c>
      <c r="B21" s="18">
        <v>1823</v>
      </c>
      <c r="C21" s="18">
        <v>1006.6</v>
      </c>
      <c r="D21" s="80">
        <f t="shared" si="0"/>
        <v>55.21667580910587</v>
      </c>
      <c r="E21" s="27" t="s">
        <v>149</v>
      </c>
    </row>
    <row r="22" spans="1:5" ht="21" customHeight="1">
      <c r="A22" s="41" t="s">
        <v>75</v>
      </c>
      <c r="B22" s="4">
        <v>1823</v>
      </c>
      <c r="C22" s="4">
        <v>1006.6</v>
      </c>
      <c r="D22" s="80">
        <f t="shared" si="0"/>
        <v>55.21667580910587</v>
      </c>
      <c r="E22" s="35"/>
    </row>
    <row r="23" spans="1:5" ht="90" customHeight="1">
      <c r="A23" s="43" t="s">
        <v>82</v>
      </c>
      <c r="B23" s="16">
        <v>2585.7</v>
      </c>
      <c r="C23" s="16">
        <v>2027.8</v>
      </c>
      <c r="D23" s="80">
        <f t="shared" si="0"/>
        <v>78.4236376996558</v>
      </c>
      <c r="E23" s="70" t="s">
        <v>150</v>
      </c>
    </row>
    <row r="24" spans="1:5" ht="15">
      <c r="A24" s="41" t="s">
        <v>75</v>
      </c>
      <c r="B24" s="31">
        <v>2585.7</v>
      </c>
      <c r="C24" s="31">
        <v>2027.8</v>
      </c>
      <c r="D24" s="80">
        <f t="shared" si="0"/>
        <v>78.4236376996558</v>
      </c>
      <c r="E24" s="24"/>
    </row>
    <row r="25" spans="1:5" ht="93" customHeight="1">
      <c r="A25" s="85" t="s">
        <v>151</v>
      </c>
      <c r="B25" s="83">
        <v>448.3</v>
      </c>
      <c r="C25" s="31">
        <v>407.6</v>
      </c>
      <c r="D25" s="80">
        <f t="shared" si="0"/>
        <v>90.92125808610307</v>
      </c>
      <c r="E25" s="24" t="s">
        <v>153</v>
      </c>
    </row>
    <row r="26" spans="1:5" ht="15">
      <c r="A26" s="41" t="s">
        <v>75</v>
      </c>
      <c r="B26" s="83">
        <v>448.3</v>
      </c>
      <c r="C26" s="31">
        <v>407.6</v>
      </c>
      <c r="D26" s="80">
        <v>90.9</v>
      </c>
      <c r="E26" s="24"/>
    </row>
    <row r="27" spans="1:5" ht="99" customHeight="1">
      <c r="A27" s="84" t="s">
        <v>83</v>
      </c>
      <c r="B27" s="16">
        <v>1300</v>
      </c>
      <c r="C27" s="16">
        <v>1300</v>
      </c>
      <c r="D27" s="80">
        <f t="shared" si="0"/>
        <v>100</v>
      </c>
      <c r="E27" s="22" t="s">
        <v>94</v>
      </c>
    </row>
    <row r="28" spans="1:5" ht="15">
      <c r="A28" s="41" t="s">
        <v>75</v>
      </c>
      <c r="B28" s="4">
        <v>1300</v>
      </c>
      <c r="C28" s="4">
        <v>1300</v>
      </c>
      <c r="D28" s="80">
        <f t="shared" si="0"/>
        <v>100</v>
      </c>
      <c r="E28" s="35"/>
    </row>
    <row r="29" spans="1:5" ht="92.25" customHeight="1">
      <c r="A29" s="42" t="s">
        <v>154</v>
      </c>
      <c r="B29" s="18">
        <v>325</v>
      </c>
      <c r="C29" s="18">
        <v>325</v>
      </c>
      <c r="D29" s="80">
        <f t="shared" si="0"/>
        <v>100</v>
      </c>
      <c r="E29" s="47" t="s">
        <v>155</v>
      </c>
    </row>
    <row r="30" spans="1:5" ht="15">
      <c r="A30" s="41" t="s">
        <v>75</v>
      </c>
      <c r="B30" s="4">
        <v>325</v>
      </c>
      <c r="C30" s="4">
        <v>325</v>
      </c>
      <c r="D30" s="80">
        <f t="shared" si="0"/>
        <v>100</v>
      </c>
      <c r="E30" s="35"/>
    </row>
    <row r="31" spans="1:5" ht="285">
      <c r="A31" s="44" t="s">
        <v>84</v>
      </c>
      <c r="B31" s="4">
        <v>15873</v>
      </c>
      <c r="C31" s="4">
        <v>13987.1</v>
      </c>
      <c r="D31" s="80">
        <f t="shared" si="0"/>
        <v>88.11881811881813</v>
      </c>
      <c r="E31" s="34" t="s">
        <v>156</v>
      </c>
    </row>
    <row r="32" spans="1:5" ht="15">
      <c r="A32" s="45" t="s">
        <v>2</v>
      </c>
      <c r="B32" s="18">
        <v>9990</v>
      </c>
      <c r="C32" s="18">
        <v>9990</v>
      </c>
      <c r="D32" s="80">
        <f t="shared" si="0"/>
        <v>100</v>
      </c>
      <c r="E32" s="23"/>
    </row>
    <row r="33" spans="1:5" ht="15">
      <c r="A33" s="41" t="s">
        <v>75</v>
      </c>
      <c r="B33" s="4">
        <v>5883</v>
      </c>
      <c r="C33" s="4">
        <v>3997.1</v>
      </c>
      <c r="D33" s="80">
        <f t="shared" si="0"/>
        <v>67.94322624511302</v>
      </c>
      <c r="E33" s="35"/>
    </row>
    <row r="34" spans="1:5" ht="70.5" customHeight="1">
      <c r="A34" s="42" t="s">
        <v>85</v>
      </c>
      <c r="B34" s="18">
        <v>11385.2</v>
      </c>
      <c r="C34" s="18">
        <v>10018.5</v>
      </c>
      <c r="D34" s="80">
        <f t="shared" si="0"/>
        <v>87.99581913361206</v>
      </c>
      <c r="E34" s="39" t="s">
        <v>157</v>
      </c>
    </row>
    <row r="35" spans="1:5" ht="18" customHeight="1">
      <c r="A35" s="45" t="s">
        <v>2</v>
      </c>
      <c r="B35" s="4">
        <v>9990</v>
      </c>
      <c r="C35" s="4">
        <v>9990</v>
      </c>
      <c r="D35" s="80">
        <f>C35/B35*100</f>
        <v>100</v>
      </c>
      <c r="E35" s="39"/>
    </row>
    <row r="36" spans="1:5" ht="15">
      <c r="A36" s="41" t="s">
        <v>75</v>
      </c>
      <c r="B36" s="4">
        <v>1395.2</v>
      </c>
      <c r="C36" s="4">
        <v>28.5</v>
      </c>
      <c r="D36" s="80">
        <f t="shared" si="0"/>
        <v>2.042717889908257</v>
      </c>
      <c r="E36" s="35"/>
    </row>
    <row r="37" spans="1:5" ht="351" customHeight="1">
      <c r="A37" s="42" t="s">
        <v>86</v>
      </c>
      <c r="B37" s="18">
        <v>3087.8</v>
      </c>
      <c r="C37" s="18">
        <v>2924.2</v>
      </c>
      <c r="D37" s="80">
        <f t="shared" si="0"/>
        <v>94.7017293866183</v>
      </c>
      <c r="E37" s="36" t="s">
        <v>158</v>
      </c>
    </row>
    <row r="38" spans="1:5" ht="15">
      <c r="A38" s="41" t="s">
        <v>75</v>
      </c>
      <c r="B38" s="31">
        <v>3087.8</v>
      </c>
      <c r="C38" s="31">
        <v>2924.2</v>
      </c>
      <c r="D38" s="80">
        <f t="shared" si="0"/>
        <v>94.7017293866183</v>
      </c>
      <c r="E38" s="23"/>
    </row>
    <row r="39" spans="1:5" ht="102">
      <c r="A39" s="42" t="s">
        <v>87</v>
      </c>
      <c r="B39" s="18">
        <v>1200</v>
      </c>
      <c r="C39" s="18">
        <v>933.6</v>
      </c>
      <c r="D39" s="80">
        <f t="shared" si="0"/>
        <v>77.8</v>
      </c>
      <c r="E39" s="48" t="s">
        <v>95</v>
      </c>
    </row>
    <row r="40" spans="1:5" ht="15">
      <c r="A40" s="41" t="s">
        <v>75</v>
      </c>
      <c r="B40" s="31">
        <v>1200</v>
      </c>
      <c r="C40" s="31">
        <v>933.6</v>
      </c>
      <c r="D40" s="80">
        <f t="shared" si="0"/>
        <v>77.8</v>
      </c>
      <c r="E40" s="23"/>
    </row>
    <row r="41" spans="1:5" ht="255.75">
      <c r="A41" s="46" t="s">
        <v>88</v>
      </c>
      <c r="B41" s="32">
        <v>100</v>
      </c>
      <c r="C41" s="32">
        <v>45</v>
      </c>
      <c r="D41" s="86">
        <f t="shared" si="0"/>
        <v>45</v>
      </c>
      <c r="E41" s="49" t="s">
        <v>159</v>
      </c>
    </row>
    <row r="42" spans="1:5" ht="15">
      <c r="A42" s="41" t="s">
        <v>75</v>
      </c>
      <c r="B42" s="92">
        <v>100</v>
      </c>
      <c r="C42" s="92">
        <v>45</v>
      </c>
      <c r="D42" s="88">
        <v>45</v>
      </c>
      <c r="E42" s="35"/>
    </row>
    <row r="43" spans="1:5" ht="76.5" customHeight="1">
      <c r="A43" s="84" t="s">
        <v>89</v>
      </c>
      <c r="B43" s="89">
        <v>100</v>
      </c>
      <c r="C43" s="90" t="s">
        <v>160</v>
      </c>
      <c r="D43" s="87">
        <f t="shared" si="0"/>
        <v>65.8</v>
      </c>
      <c r="E43" s="91" t="s">
        <v>161</v>
      </c>
    </row>
    <row r="44" spans="1:5" ht="15">
      <c r="A44" s="41" t="s">
        <v>75</v>
      </c>
      <c r="B44" s="4">
        <v>100</v>
      </c>
      <c r="C44" s="5" t="s">
        <v>160</v>
      </c>
      <c r="D44" s="80">
        <f t="shared" si="0"/>
        <v>65.8</v>
      </c>
      <c r="E44" s="35"/>
    </row>
    <row r="45" spans="1:5" ht="390.75" customHeight="1">
      <c r="A45" s="44" t="s">
        <v>90</v>
      </c>
      <c r="B45" s="16">
        <v>3738</v>
      </c>
      <c r="C45" s="16">
        <v>3502.7</v>
      </c>
      <c r="D45" s="80">
        <f t="shared" si="0"/>
        <v>93.705189941145</v>
      </c>
      <c r="E45" s="20" t="s">
        <v>96</v>
      </c>
    </row>
    <row r="46" spans="1:5" ht="15">
      <c r="A46" s="45" t="s">
        <v>4</v>
      </c>
      <c r="B46" s="4">
        <v>2122.3</v>
      </c>
      <c r="C46" s="4">
        <v>2122.3</v>
      </c>
      <c r="D46" s="80">
        <f t="shared" si="0"/>
        <v>100</v>
      </c>
      <c r="E46" s="35"/>
    </row>
    <row r="47" spans="1:5" ht="15">
      <c r="A47" s="45" t="s">
        <v>2</v>
      </c>
      <c r="B47" s="4">
        <v>65.7</v>
      </c>
      <c r="C47" s="4">
        <v>65.7</v>
      </c>
      <c r="D47" s="80">
        <f t="shared" si="0"/>
        <v>100</v>
      </c>
      <c r="E47" s="35"/>
    </row>
    <row r="48" spans="1:5" ht="15">
      <c r="A48" s="41" t="s">
        <v>75</v>
      </c>
      <c r="B48" s="31">
        <v>1550</v>
      </c>
      <c r="C48" s="31">
        <v>1314.7</v>
      </c>
      <c r="D48" s="80">
        <f t="shared" si="0"/>
        <v>84.81935483870969</v>
      </c>
      <c r="E48" s="20"/>
    </row>
    <row r="49" spans="1:5" ht="230.25" customHeight="1">
      <c r="A49" s="43" t="s">
        <v>91</v>
      </c>
      <c r="B49" s="16">
        <v>3738</v>
      </c>
      <c r="C49" s="16">
        <v>3502.7</v>
      </c>
      <c r="D49" s="80">
        <f t="shared" si="0"/>
        <v>93.705189941145</v>
      </c>
      <c r="E49" s="33" t="s">
        <v>162</v>
      </c>
    </row>
    <row r="50" spans="1:5" ht="15">
      <c r="A50" s="45" t="s">
        <v>4</v>
      </c>
      <c r="B50" s="4">
        <v>2122.3</v>
      </c>
      <c r="C50" s="4">
        <v>2122.3</v>
      </c>
      <c r="D50" s="80">
        <f t="shared" si="0"/>
        <v>100</v>
      </c>
      <c r="E50" s="35"/>
    </row>
    <row r="51" spans="1:5" ht="15">
      <c r="A51" s="45" t="s">
        <v>2</v>
      </c>
      <c r="B51" s="4">
        <v>65.7</v>
      </c>
      <c r="C51" s="4">
        <v>65.7</v>
      </c>
      <c r="D51" s="80">
        <f t="shared" si="0"/>
        <v>100</v>
      </c>
      <c r="E51" s="35"/>
    </row>
    <row r="52" spans="1:5" ht="15">
      <c r="A52" s="41" t="s">
        <v>75</v>
      </c>
      <c r="B52" s="31">
        <v>1550</v>
      </c>
      <c r="C52" s="31">
        <v>1314.7</v>
      </c>
      <c r="D52" s="80">
        <f t="shared" si="0"/>
        <v>84.81935483870969</v>
      </c>
      <c r="E52" s="22"/>
    </row>
    <row r="53" spans="1:5" ht="180" customHeight="1">
      <c r="A53" s="44" t="s">
        <v>92</v>
      </c>
      <c r="B53" s="16">
        <v>239.6</v>
      </c>
      <c r="C53" s="16">
        <v>239.4</v>
      </c>
      <c r="D53" s="80">
        <f t="shared" si="0"/>
        <v>99.91652754590984</v>
      </c>
      <c r="E53" s="20" t="s">
        <v>163</v>
      </c>
    </row>
    <row r="54" spans="1:5" ht="15">
      <c r="A54" s="45" t="s">
        <v>4</v>
      </c>
      <c r="B54" s="4">
        <v>197.9</v>
      </c>
      <c r="C54" s="4">
        <v>197.9</v>
      </c>
      <c r="D54" s="80">
        <f aca="true" t="shared" si="1" ref="D54:D62">C54/B54*100</f>
        <v>100</v>
      </c>
      <c r="E54" s="94"/>
    </row>
    <row r="55" spans="1:5" ht="15">
      <c r="A55" s="45" t="s">
        <v>2</v>
      </c>
      <c r="B55" s="4">
        <v>29.5</v>
      </c>
      <c r="C55" s="4">
        <v>29.5</v>
      </c>
      <c r="D55" s="80">
        <f t="shared" si="1"/>
        <v>100</v>
      </c>
      <c r="E55" s="95"/>
    </row>
    <row r="56" spans="1:5" ht="15">
      <c r="A56" s="93" t="s">
        <v>75</v>
      </c>
      <c r="B56" s="96">
        <v>12.2</v>
      </c>
      <c r="C56" s="96">
        <v>12</v>
      </c>
      <c r="D56" s="86">
        <f t="shared" si="1"/>
        <v>98.36065573770493</v>
      </c>
      <c r="E56" s="97"/>
    </row>
    <row r="57" spans="1:5" ht="204" customHeight="1">
      <c r="A57" s="101" t="s">
        <v>164</v>
      </c>
      <c r="B57" s="98">
        <v>206.9</v>
      </c>
      <c r="C57" s="98">
        <v>206.9</v>
      </c>
      <c r="D57" s="80">
        <f t="shared" si="1"/>
        <v>100</v>
      </c>
      <c r="E57" s="27" t="s">
        <v>166</v>
      </c>
    </row>
    <row r="58" spans="1:5" ht="15">
      <c r="A58" s="45" t="s">
        <v>2</v>
      </c>
      <c r="B58" s="31">
        <v>197</v>
      </c>
      <c r="C58" s="31">
        <v>197</v>
      </c>
      <c r="D58" s="80">
        <f t="shared" si="1"/>
        <v>100</v>
      </c>
      <c r="E58" s="95"/>
    </row>
    <row r="59" spans="1:5" ht="15">
      <c r="A59" s="93" t="s">
        <v>75</v>
      </c>
      <c r="B59" s="96">
        <v>9.9</v>
      </c>
      <c r="C59" s="96">
        <v>9.9</v>
      </c>
      <c r="D59" s="86">
        <f t="shared" si="1"/>
        <v>100</v>
      </c>
      <c r="E59" s="95"/>
    </row>
    <row r="60" spans="1:5" ht="165.75">
      <c r="A60" s="101" t="s">
        <v>165</v>
      </c>
      <c r="B60" s="102">
        <v>534.9</v>
      </c>
      <c r="C60" s="102">
        <v>467.9</v>
      </c>
      <c r="D60" s="80">
        <f t="shared" si="1"/>
        <v>87.47429426060947</v>
      </c>
      <c r="E60" s="27" t="s">
        <v>167</v>
      </c>
    </row>
    <row r="61" spans="1:5" ht="15">
      <c r="A61" s="99" t="s">
        <v>2</v>
      </c>
      <c r="B61" s="96">
        <v>380</v>
      </c>
      <c r="C61" s="96">
        <v>380</v>
      </c>
      <c r="D61" s="80">
        <f t="shared" si="1"/>
        <v>100</v>
      </c>
      <c r="E61" s="95"/>
    </row>
    <row r="62" spans="1:5" ht="15">
      <c r="A62" s="41" t="s">
        <v>75</v>
      </c>
      <c r="B62" s="100">
        <v>154.9</v>
      </c>
      <c r="C62" s="100">
        <v>87.9</v>
      </c>
      <c r="D62" s="80">
        <f t="shared" si="1"/>
        <v>56.74628792769529</v>
      </c>
      <c r="E62" s="95"/>
    </row>
  </sheetData>
  <sheetProtection/>
  <mergeCells count="8">
    <mergeCell ref="A12:E12"/>
    <mergeCell ref="A11:E11"/>
    <mergeCell ref="A1:E1"/>
    <mergeCell ref="A2:E2"/>
    <mergeCell ref="A3:E3"/>
    <mergeCell ref="A4:A5"/>
    <mergeCell ref="B4:C4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POVARENKOVAOA\User</dc:creator>
  <cp:keywords/>
  <dc:description/>
  <cp:lastModifiedBy>User</cp:lastModifiedBy>
  <cp:lastPrinted>2021-03-18T14:16:18Z</cp:lastPrinted>
  <dcterms:created xsi:type="dcterms:W3CDTF">2018-01-09T06:44:18Z</dcterms:created>
  <dcterms:modified xsi:type="dcterms:W3CDTF">2021-03-23T09:01:35Z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(По целевым-Область) 2017 год (ЦС10 знаков) .xls</vt:lpwstr>
  </property>
  <property fmtid="{D5CDD505-2E9C-101B-9397-08002B2CF9AE}" pid="3" name="Название отчета">
    <vt:lpwstr>6704 (2017) Для представления в Думу (По целевым-Область) 2017 год (ЦС10 знаков) 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192.168.5.168</vt:lpwstr>
  </property>
  <property fmtid="{D5CDD505-2E9C-101B-9397-08002B2CF9AE}" pid="8" name="База">
    <vt:lpwstr>bks_r_2017</vt:lpwstr>
  </property>
  <property fmtid="{D5CDD505-2E9C-101B-9397-08002B2CF9AE}" pid="9" name="Пользователь">
    <vt:lpwstr>6718_kalistratovani</vt:lpwstr>
  </property>
  <property fmtid="{D5CDD505-2E9C-101B-9397-08002B2CF9AE}" pid="10" name="Шаблон">
    <vt:lpwstr>2016_CST_O</vt:lpwstr>
  </property>
</Properties>
</file>